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</externalReference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'Indice'!$A$1:$D$34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<sst xmlns="http://schemas.openxmlformats.org/spreadsheetml/2006/main" count="885" uniqueCount="317">
  <si>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</si>
  <si>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</si>
  <si>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</si>
  <si>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</si>
  <si>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</si>
  <si>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</si>
  <si>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</si>
  <si>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</si>
  <si>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</si>
  <si>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</si>
  <si>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</si>
  <si>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</si>
  <si>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</si>
  <si>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</si>
  <si>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</si>
  <si>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</si>
  <si>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</si>
  <si>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</si>
  <si>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</si>
  <si>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</si>
  <si>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</si>
  <si>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</si>
  <si>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</si>
  <si>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</si>
  <si>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</si>
  <si>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</si>
  <si>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</si>
  <si>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</si>
  <si>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</si>
  <si>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</si>
  <si>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</si>
  <si>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</si>
  <si>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</si>
  <si>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</si>
  <si>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</si>
  <si>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</si>
  <si>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</si>
  <si>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</si>
  <si>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</si>
  <si>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</si>
  <si>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</si>
  <si>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</si>
  <si>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</si>
  <si>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</si>
  <si>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</si>
  <si>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</si>
  <si>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</si>
  <si>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</si>
  <si>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</si>
  <si>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</si>
  <si>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</si>
  <si>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</si>
  <si>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</si>
  <si>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</si>
  <si>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</si>
  <si>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</si>
  <si>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</si>
  <si>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</si>
  <si>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</si>
  <si>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</si>
  <si>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</si>
  <si>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</si>
  <si>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</si>
  <si>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</si>
  <si>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</si>
  <si>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</si>
  <si>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</si>
  <si>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</si>
  <si>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</si>
  <si>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</si>
  <si>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</si>
  <si>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</si>
  <si>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</si>
  <si>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</si>
  <si>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</si>
  <si>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</si>
  <si>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</si>
  <si>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</si>
  <si>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</si>
  <si>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</si>
  <si>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</si>
  <si>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</si>
  <si>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</si>
  <si>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</si>
  <si>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</si>
  <si>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</si>
  <si>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</si>
  <si>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</si>
  <si>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</si>
  <si>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</si>
  <si>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</si>
  <si>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</si>
  <si>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</si>
  <si>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</si>
  <si>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</si>
  <si>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</si>
  <si>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</si>
  <si>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</si>
  <si>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</si>
  <si>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</si>
  <si>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</si>
  <si>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</si>
  <si>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</si>
  <si>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</si>
  <si>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</si>
  <si>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</si>
  <si>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</si>
  <si>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</si>
  <si>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</si>
  <si>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</si>
  <si>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</si>
  <si>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</si>
  <si>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</si>
  <si>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</si>
  <si>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</si>
  <si>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</si>
  <si>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</si>
  <si>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</si>
  <si>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</si>
  <si>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</si>
  <si>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</si>
  <si>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</si>
  <si>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</si>
  <si>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</si>
  <si>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</si>
  <si>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</si>
  <si>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</si>
  <si>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</si>
  <si>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</si>
  <si>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</si>
  <si>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</si>
  <si>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</si>
  <si>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</si>
  <si>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</si>
  <si>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</si>
  <si>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</si>
  <si>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</si>
  <si>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</si>
  <si>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</si>
  <si>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</si>
  <si>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</si>
  <si>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</si>
  <si>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</si>
  <si>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</si>
  <si>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</si>
  <si>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</si>
  <si>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</si>
  <si>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</si>
  <si>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</si>
  <si>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</si>
  <si>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</si>
  <si>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</si>
  <si>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</si>
  <si>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</si>
  <si>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</si>
  <si>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</si>
  <si>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</si>
  <si>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</si>
  <si>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</si>
  <si>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</si>
  <si>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</si>
  <si>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</si>
  <si>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</si>
  <si>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</si>
  <si>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</si>
  <si>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</si>
  <si>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</si>
  <si>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</si>
  <si>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</si>
  <si>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</si>
  <si>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</si>
  <si>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</si>
  <si>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</si>
  <si>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</si>
  <si>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</si>
  <si>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</si>
  <si>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</si>
  <si>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</si>
  <si>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</si>
  <si>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</si>
  <si>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</si>
  <si>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</si>
  <si>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</si>
  <si>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</si>
  <si>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</si>
  <si>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</si>
  <si>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</si>
  <si>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</si>
  <si>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</si>
  <si>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</si>
  <si>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</si>
  <si>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</si>
  <si>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</si>
  <si>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</si>
  <si>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</si>
  <si>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</si>
  <si>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</si>
  <si>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</si>
  <si>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</si>
  <si>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</si>
  <si>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</si>
  <si>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</si>
  <si>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</si>
  <si>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</si>
  <si>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</si>
  <si>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</si>
  <si>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</si>
  <si>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</si>
  <si>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</si>
  <si>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</si>
  <si>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</si>
  <si>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</si>
  <si>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</si>
  <si>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</si>
  <si>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</si>
  <si>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</si>
  <si>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</si>
  <si>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</si>
  <si>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</si>
  <si>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</si>
  <si>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</si>
  <si>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</si>
  <si>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</si>
  <si>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</si>
  <si>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</si>
  <si>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</si>
  <si>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</si>
  <si>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</si>
  <si>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</si>
  <si>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</si>
  <si>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</si>
  <si>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</si>
  <si>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</si>
  <si>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</si>
  <si>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</si>
  <si>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</si>
  <si>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</si>
  <si>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</si>
  <si>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</si>
  <si>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</si>
  <si>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</si>
  <si>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</si>
  <si>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</si>
  <si>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</si>
  <si>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</si>
  <si>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</si>
  <si>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</si>
  <si>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</si>
  <si>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</si>
  <si>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</si>
  <si>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</si>
  <si>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</si>
  <si>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</si>
  <si>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</si>
  <si>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</si>
  <si>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</si>
  <si>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</si>
  <si>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</si>
  <si>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</si>
  <si>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</si>
  <si>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</si>
  <si>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</si>
  <si>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</si>
  <si>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</si>
  <si>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</si>
  <si>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</si>
  <si>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Síntesis del período 2013</t>
  </si>
  <si>
    <t>Estadísticas consolidadas del sistema año 2013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</si>
  <si>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</si>
  <si>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</si>
  <si>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</si>
  <si>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</si>
  <si>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Gastos de administración</t>
  </si>
  <si>
    <t>CUADRO N° 1.1 A</t>
  </si>
  <si>
    <t>PRINCIPALES RUBROS DEL ESTADO DE SITUACION FINANCIERO CLASIFICADO POR ISAPRE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</si>
  <si>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</si>
  <si>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</si>
  <si>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</si>
  <si>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</si>
  <si>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</si>
  <si>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</si>
  <si>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% variación</t>
  </si>
  <si>
    <t/>
  </si>
  <si>
    <t>CUADRO N° 1.1 B</t>
  </si>
  <si>
    <t>CUADRO N° 1.1 C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</si>
  <si>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</si>
  <si>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</si>
  <si>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</si>
  <si>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</si>
  <si>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</si>
  <si>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</si>
  <si>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</si>
  <si>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Principales rubros del estado de de situación financiero clasificado</t>
  </si>
  <si>
    <t>Principales indicadores financieros</t>
  </si>
  <si>
    <t>2013 (*)</t>
  </si>
  <si>
    <t>(*) Incluye la operación ene-sep de la Isapre Colmena sin considerar la fusión con su matriz.</t>
  </si>
  <si>
    <t>Colmena Golden Cross (*)</t>
  </si>
  <si>
    <t>(*) Incluye la operación ene-sep de Isapre Colmena, sin considerar la fusión con su matriz.</t>
  </si>
  <si>
    <t>Indice información financiera a diciembre 2013</t>
  </si>
  <si>
    <t>Enero-diciembre 2012 - 2013</t>
  </si>
  <si>
    <t>Financieras a diciembre 2013 (bajo normas IFRS)</t>
  </si>
  <si>
    <t>Período Enero-Diciembre</t>
  </si>
  <si>
    <t>(*) Incluye la operación ene-dic de la Isapre Colmena sin considerar la fusión con su matriz.</t>
  </si>
  <si>
    <t>Al 31 de diciembre</t>
  </si>
  <si>
    <t>Fuente: Superintendencia de Salud, Ficha Económica Financiera de Isapres al 31/12/2013</t>
  </si>
  <si>
    <t>ESTADO DE SITUACION FINANCIERA CLASIFICADO  AL 31 DE DICIEMBRE DE 2013</t>
  </si>
  <si>
    <t>(1) UF al 31 de diciembre de 2013 $23.309,56</t>
  </si>
  <si>
    <t>ESTADO DE RESULTADOS POR FUNCION AL 31 DE DICIEMBRE DE 2013</t>
  </si>
  <si>
    <t>ESTADO DE FLUJO DE EFECTIVO DIRECTO AL 31 DE DICIEMBRE DE 2013</t>
  </si>
  <si>
    <t>ESTADO DE SITUACION FINANCIERA CLASIFICADO DE LAS ISAPRES ABIERTAS AL 31 DE DICIEMBRE DE 2013</t>
  </si>
  <si>
    <t>ESTADO DE SITUACION FINANCIERA CLASIFICADO DE LAS ISAPRES CERRADAS AL 31 DE DICIEMBRE DE 2013</t>
  </si>
  <si>
    <t>ESTADO DE RESULTADOS POR FUNCION DE LAS ISAPRES ABIERTAS AL 31 DE DICIEMBRE DE 2013</t>
  </si>
  <si>
    <t>ESTADO DE RESULTADOS POR FUNCION DE LAS ISAPRES CERRADAS AL 31 DE DICIEMBRE DE 2013</t>
  </si>
  <si>
    <t>APERTURA DE CUENTAS DE RESULTADOS POR FUNCION DE LAS ISAPRES ABIERTAS AL 31 DE DICIEMBRE DE 2013</t>
  </si>
  <si>
    <t>APERTURA DE CUENTAS DE RESULTADOS POR FUNCION DE LAS ISAPRES CERRADAS AL 31 DE DICIEMBRE DE 2013</t>
  </si>
  <si>
    <t>ESTADO DE FLUJO DE EFECTIVO DIRECTO DE LAS ISAPRES ABIERTAS AL 31 DE DICIEMBRE DE 2013</t>
  </si>
  <si>
    <t>ESTADO DE FLUJO DE EFECTIVO DIRECTO DE LAS ISAPRES CERRADAS AL 31 DE DICIEMBRE DE 2013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</si>
</sst>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5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5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6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5" fillId="0" borderId="0" xfId="58" applyFont="1" applyAlignment="1">
      <alignment horizontal="center"/>
      <protection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1" fillId="33" borderId="14" xfId="60" applyNumberFormat="1" applyFont="1" applyFill="1" applyBorder="1" applyProtection="1">
      <alignment/>
      <protection locked="0"/>
    </xf>
    <xf numFmtId="3" fontId="11" fillId="33" borderId="15" xfId="60" applyNumberFormat="1" applyFont="1" applyFill="1" applyBorder="1" applyProtection="1">
      <alignment/>
      <protection locked="0"/>
    </xf>
    <xf numFmtId="37" fontId="13" fillId="0" borderId="13" xfId="58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" fontId="11" fillId="33" borderId="18" xfId="60" applyNumberFormat="1" applyFont="1" applyFill="1" applyBorder="1" applyProtection="1">
      <alignment/>
      <protection locked="0"/>
    </xf>
    <xf numFmtId="3" fontId="11" fillId="33" borderId="19" xfId="60" applyNumberFormat="1" applyFont="1" applyFill="1" applyBorder="1" applyProtection="1">
      <alignment/>
      <protection locked="0"/>
    </xf>
    <xf numFmtId="177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78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9" fontId="13" fillId="0" borderId="0" xfId="66" applyFont="1" applyBorder="1" applyAlignment="1" applyProtection="1">
      <alignment/>
      <protection locked="0"/>
    </xf>
    <xf numFmtId="177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77" fontId="16" fillId="0" borderId="0" xfId="58" applyNumberFormat="1" applyFont="1" applyProtection="1">
      <alignment/>
      <protection locked="0"/>
    </xf>
    <xf numFmtId="3" fontId="11" fillId="33" borderId="16" xfId="49" applyNumberFormat="1" applyFont="1" applyFill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49" applyNumberFormat="1" applyFont="1" applyFill="1" applyBorder="1" applyAlignment="1">
      <alignment/>
    </xf>
    <xf numFmtId="3" fontId="11" fillId="33" borderId="18" xfId="49" applyNumberFormat="1" applyFont="1" applyFill="1" applyBorder="1" applyAlignment="1">
      <alignment/>
    </xf>
    <xf numFmtId="3" fontId="11" fillId="33" borderId="19" xfId="49" applyNumberFormat="1" applyFont="1" applyFill="1" applyBorder="1" applyAlignment="1">
      <alignment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77" fontId="14" fillId="0" borderId="0" xfId="56" applyFont="1">
      <alignment/>
      <protection/>
    </xf>
    <xf numFmtId="177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79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79" fontId="13" fillId="0" borderId="11" xfId="56" applyNumberFormat="1" applyFont="1" applyBorder="1" applyProtection="1">
      <alignment/>
      <protection locked="0"/>
    </xf>
    <xf numFmtId="178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79" fontId="13" fillId="0" borderId="12" xfId="56" applyNumberFormat="1" applyFont="1" applyBorder="1" applyProtection="1">
      <alignment/>
      <protection locked="0"/>
    </xf>
    <xf numFmtId="179" fontId="11" fillId="33" borderId="14" xfId="56" applyNumberFormat="1" applyFont="1" applyFill="1" applyBorder="1" applyProtection="1">
      <alignment/>
      <protection locked="0"/>
    </xf>
    <xf numFmtId="179" fontId="11" fillId="33" borderId="16" xfId="56" applyNumberFormat="1" applyFont="1" applyFill="1" applyBorder="1" applyProtection="1">
      <alignment/>
      <protection locked="0"/>
    </xf>
    <xf numFmtId="179" fontId="11" fillId="33" borderId="18" xfId="56" applyNumberFormat="1" applyFont="1" applyFill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77" fontId="13" fillId="0" borderId="0" xfId="56" applyFont="1" quotePrefix="1">
      <alignment/>
      <protection/>
    </xf>
    <xf numFmtId="177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79" fontId="13" fillId="0" borderId="0" xfId="56" applyNumberFormat="1" applyFont="1" applyProtection="1">
      <alignment/>
      <protection locked="0"/>
    </xf>
    <xf numFmtId="178" fontId="13" fillId="0" borderId="0" xfId="56" applyNumberFormat="1" applyFont="1" applyProtection="1">
      <alignment/>
      <protection locked="0"/>
    </xf>
    <xf numFmtId="177" fontId="13" fillId="0" borderId="0" xfId="54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3" fontId="9" fillId="0" borderId="0" xfId="63" applyNumberFormat="1" applyFont="1" applyBorder="1">
      <alignment/>
      <protection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4" applyNumberFormat="1" applyFont="1" applyFill="1" applyBorder="1" applyAlignment="1" applyProtection="1">
      <alignment horizontal="right" vertical="center"/>
      <protection/>
    </xf>
    <xf numFmtId="3" fontId="52" fillId="34" borderId="24" xfId="64" applyNumberFormat="1" applyFont="1" applyFill="1" applyBorder="1" applyAlignment="1" applyProtection="1">
      <alignment horizontal="right" vertical="center"/>
      <protection/>
    </xf>
    <xf numFmtId="3" fontId="52" fillId="34" borderId="25" xfId="64" applyNumberFormat="1" applyFont="1" applyFill="1" applyBorder="1" applyAlignment="1" applyProtection="1">
      <alignment horizontal="right" vertical="center"/>
      <protection/>
    </xf>
    <xf numFmtId="3" fontId="9" fillId="0" borderId="11" xfId="63" applyNumberFormat="1" applyFont="1" applyBorder="1" applyAlignment="1">
      <alignment vertical="center"/>
      <protection/>
    </xf>
    <xf numFmtId="3" fontId="52" fillId="34" borderId="34" xfId="64" applyNumberFormat="1" applyFont="1" applyFill="1" applyBorder="1" applyAlignment="1" applyProtection="1">
      <alignment horizontal="right" vertical="center"/>
      <protection/>
    </xf>
    <xf numFmtId="3" fontId="52" fillId="34" borderId="33" xfId="64" applyNumberFormat="1" applyFont="1" applyFill="1" applyBorder="1" applyAlignment="1" applyProtection="1">
      <alignment horizontal="right" vertical="center"/>
      <protection/>
    </xf>
    <xf numFmtId="3" fontId="52" fillId="34" borderId="32" xfId="64" applyNumberFormat="1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1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13" fillId="0" borderId="27" xfId="60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Border="1" applyAlignment="1" applyProtection="1">
      <alignment horizontal="left"/>
      <protection locked="0"/>
    </xf>
    <xf numFmtId="37" fontId="13" fillId="0" borderId="39" xfId="60" applyNumberFormat="1" applyFont="1" applyBorder="1" applyAlignment="1" applyProtection="1">
      <alignment horizontal="left"/>
      <protection locked="0"/>
    </xf>
    <xf numFmtId="178" fontId="13" fillId="0" borderId="11" xfId="66" applyNumberFormat="1" applyFont="1" applyBorder="1" applyAlignment="1" applyProtection="1">
      <alignment/>
      <protection locked="0"/>
    </xf>
    <xf numFmtId="178" fontId="11" fillId="33" borderId="14" xfId="66" applyNumberFormat="1" applyFont="1" applyFill="1" applyBorder="1" applyAlignment="1" applyProtection="1">
      <alignment/>
      <protection locked="0"/>
    </xf>
    <xf numFmtId="178" fontId="11" fillId="33" borderId="16" xfId="66" applyNumberFormat="1" applyFont="1" applyFill="1" applyBorder="1" applyAlignment="1" applyProtection="1">
      <alignment/>
      <protection locked="0"/>
    </xf>
    <xf numFmtId="178" fontId="11" fillId="33" borderId="18" xfId="66" applyNumberFormat="1" applyFont="1" applyFill="1" applyBorder="1" applyAlignment="1" applyProtection="1">
      <alignment/>
      <protection locked="0"/>
    </xf>
    <xf numFmtId="178" fontId="11" fillId="33" borderId="15" xfId="66" applyNumberFormat="1" applyFont="1" applyFill="1" applyBorder="1" applyAlignment="1" applyProtection="1">
      <alignment/>
      <protection locked="0"/>
    </xf>
    <xf numFmtId="178" fontId="11" fillId="33" borderId="17" xfId="66" applyNumberFormat="1" applyFont="1" applyFill="1" applyBorder="1" applyAlignment="1" applyProtection="1">
      <alignment/>
      <protection locked="0"/>
    </xf>
    <xf numFmtId="178" fontId="11" fillId="33" borderId="19" xfId="66" applyNumberFormat="1" applyFont="1" applyFill="1" applyBorder="1" applyAlignment="1" applyProtection="1">
      <alignment/>
      <protection locked="0"/>
    </xf>
    <xf numFmtId="178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3" fontId="9" fillId="0" borderId="11" xfId="62" applyNumberFormat="1" applyFont="1" applyFill="1" applyBorder="1" applyAlignment="1">
      <alignment vertical="center"/>
      <protection/>
    </xf>
    <xf numFmtId="17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5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3" fontId="11" fillId="33" borderId="14" xfId="56" applyNumberFormat="1" applyFont="1" applyFill="1" applyBorder="1" applyProtection="1">
      <alignment/>
      <protection locked="0"/>
    </xf>
    <xf numFmtId="3" fontId="11" fillId="33" borderId="16" xfId="56" applyNumberFormat="1" applyFont="1" applyFill="1" applyBorder="1" applyProtection="1">
      <alignment/>
      <protection locked="0"/>
    </xf>
    <xf numFmtId="3" fontId="11" fillId="33" borderId="18" xfId="56" applyNumberFormat="1" applyFont="1" applyFill="1" applyBorder="1" applyProtection="1">
      <alignment/>
      <protection locked="0"/>
    </xf>
    <xf numFmtId="17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5" applyNumberFormat="1" applyFont="1" applyFill="1" applyBorder="1" applyAlignment="1" applyProtection="1">
      <alignment horizontal="center" vertical="center" wrapText="1"/>
      <protection locked="0"/>
    </xf>
    <xf numFmtId="178" fontId="13" fillId="0" borderId="13" xfId="66" applyNumberFormat="1" applyFont="1" applyBorder="1" applyAlignment="1" applyProtection="1">
      <alignment/>
      <protection locked="0"/>
    </xf>
    <xf numFmtId="180" fontId="13" fillId="0" borderId="13" xfId="66" applyNumberFormat="1" applyFont="1" applyBorder="1" applyAlignment="1" applyProtection="1">
      <alignment/>
      <protection locked="0"/>
    </xf>
    <xf numFmtId="178" fontId="13" fillId="0" borderId="13" xfId="56" applyNumberFormat="1" applyFont="1" applyBorder="1" applyProtection="1">
      <alignment/>
      <protection hidden="1" locked="0"/>
    </xf>
    <xf numFmtId="178" fontId="13" fillId="0" borderId="13" xfId="66" applyNumberFormat="1" applyFont="1" applyBorder="1" applyAlignment="1">
      <alignment/>
    </xf>
    <xf numFmtId="180" fontId="13" fillId="0" borderId="11" xfId="66" applyNumberFormat="1" applyFont="1" applyBorder="1" applyAlignment="1" applyProtection="1">
      <alignment/>
      <protection locked="0"/>
    </xf>
    <xf numFmtId="178" fontId="13" fillId="0" borderId="11" xfId="66" applyNumberFormat="1" applyFont="1" applyBorder="1" applyAlignment="1">
      <alignment/>
    </xf>
    <xf numFmtId="178" fontId="13" fillId="0" borderId="12" xfId="66" applyNumberFormat="1" applyFont="1" applyBorder="1" applyAlignment="1" applyProtection="1">
      <alignment/>
      <protection locked="0"/>
    </xf>
    <xf numFmtId="180" fontId="13" fillId="0" borderId="12" xfId="66" applyNumberFormat="1" applyFont="1" applyBorder="1" applyAlignment="1" applyProtection="1">
      <alignment/>
      <protection locked="0"/>
    </xf>
    <xf numFmtId="178" fontId="13" fillId="0" borderId="12" xfId="56" applyNumberFormat="1" applyFont="1" applyBorder="1" applyProtection="1">
      <alignment/>
      <protection hidden="1" locked="0"/>
    </xf>
    <xf numFmtId="178" fontId="13" fillId="0" borderId="12" xfId="66" applyNumberFormat="1" applyFont="1" applyBorder="1" applyAlignment="1">
      <alignment/>
    </xf>
    <xf numFmtId="180" fontId="11" fillId="33" borderId="44" xfId="66" applyNumberFormat="1" applyFont="1" applyFill="1" applyBorder="1" applyAlignment="1" applyProtection="1">
      <alignment/>
      <protection locked="0"/>
    </xf>
    <xf numFmtId="178" fontId="11" fillId="33" borderId="45" xfId="66" applyNumberFormat="1" applyFont="1" applyFill="1" applyBorder="1" applyAlignment="1" applyProtection="1">
      <alignment/>
      <protection locked="0"/>
    </xf>
    <xf numFmtId="178" fontId="11" fillId="33" borderId="23" xfId="66" applyNumberFormat="1" applyFont="1" applyFill="1" applyBorder="1" applyAlignment="1" applyProtection="1">
      <alignment/>
      <protection locked="0"/>
    </xf>
    <xf numFmtId="178" fontId="11" fillId="33" borderId="34" xfId="66" applyNumberFormat="1" applyFont="1" applyFill="1" applyBorder="1" applyAlignment="1" applyProtection="1">
      <alignment/>
      <protection locked="0"/>
    </xf>
    <xf numFmtId="180" fontId="11" fillId="33" borderId="46" xfId="66" applyNumberFormat="1" applyFont="1" applyFill="1" applyBorder="1" applyAlignment="1" applyProtection="1">
      <alignment/>
      <protection locked="0"/>
    </xf>
    <xf numFmtId="178" fontId="11" fillId="33" borderId="47" xfId="66" applyNumberFormat="1" applyFont="1" applyFill="1" applyBorder="1" applyAlignment="1" applyProtection="1">
      <alignment/>
      <protection locked="0"/>
    </xf>
    <xf numFmtId="178" fontId="11" fillId="33" borderId="24" xfId="66" applyNumberFormat="1" applyFont="1" applyFill="1" applyBorder="1" applyAlignment="1" applyProtection="1">
      <alignment/>
      <protection locked="0"/>
    </xf>
    <xf numFmtId="178" fontId="11" fillId="33" borderId="32" xfId="66" applyNumberFormat="1" applyFont="1" applyFill="1" applyBorder="1" applyAlignment="1" applyProtection="1">
      <alignment/>
      <protection locked="0"/>
    </xf>
    <xf numFmtId="180" fontId="11" fillId="33" borderId="48" xfId="66" applyNumberFormat="1" applyFont="1" applyFill="1" applyBorder="1" applyAlignment="1" applyProtection="1">
      <alignment/>
      <protection locked="0"/>
    </xf>
    <xf numFmtId="178" fontId="11" fillId="33" borderId="49" xfId="66" applyNumberFormat="1" applyFont="1" applyFill="1" applyBorder="1" applyAlignment="1" applyProtection="1">
      <alignment/>
      <protection locked="0"/>
    </xf>
    <xf numFmtId="178" fontId="11" fillId="33" borderId="25" xfId="66" applyNumberFormat="1" applyFont="1" applyFill="1" applyBorder="1" applyAlignment="1" applyProtection="1">
      <alignment/>
      <protection locked="0"/>
    </xf>
    <xf numFmtId="178" fontId="11" fillId="33" borderId="33" xfId="66" applyNumberFormat="1" applyFont="1" applyFill="1" applyBorder="1" applyAlignment="1" applyProtection="1">
      <alignment/>
      <protection locked="0"/>
    </xf>
    <xf numFmtId="3" fontId="11" fillId="33" borderId="23" xfId="56" applyNumberFormat="1" applyFont="1" applyFill="1" applyBorder="1" applyProtection="1">
      <alignment/>
      <protection locked="0"/>
    </xf>
    <xf numFmtId="3" fontId="11" fillId="33" borderId="24" xfId="56" applyNumberFormat="1" applyFont="1" applyFill="1" applyBorder="1" applyProtection="1">
      <alignment/>
      <protection locked="0"/>
    </xf>
    <xf numFmtId="3" fontId="11" fillId="33" borderId="25" xfId="56" applyNumberFormat="1" applyFont="1" applyFill="1" applyBorder="1" applyProtection="1">
      <alignment/>
      <protection locked="0"/>
    </xf>
    <xf numFmtId="37" fontId="8" fillId="0" borderId="0" xfId="0" applyFont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179" fontId="11" fillId="33" borderId="51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0" fontId="11" fillId="33" borderId="50" xfId="0" applyNumberFormat="1" applyFont="1" applyFill="1" applyBorder="1" applyAlignment="1" applyProtection="1" quotePrefix="1">
      <alignment horizontal="center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50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177" fontId="13" fillId="0" borderId="0" xfId="56" applyFont="1" applyAlignment="1" quotePrefix="1">
      <alignment horizontal="left"/>
      <protection/>
    </xf>
    <xf numFmtId="37" fontId="11" fillId="34" borderId="53" xfId="55" applyNumberFormat="1" applyFont="1" applyFill="1" applyBorder="1" applyAlignment="1" applyProtection="1">
      <alignment horizontal="center"/>
      <protection locked="0"/>
    </xf>
    <xf numFmtId="37" fontId="11" fillId="34" borderId="54" xfId="55" applyNumberFormat="1" applyFont="1" applyFill="1" applyBorder="1" applyAlignment="1" applyProtection="1">
      <alignment horizontal="center"/>
      <protection locked="0"/>
    </xf>
    <xf numFmtId="37" fontId="11" fillId="33" borderId="57" xfId="54" applyNumberFormat="1" applyFont="1" applyFill="1" applyBorder="1" applyAlignment="1" applyProtection="1">
      <alignment horizontal="center"/>
      <protection/>
    </xf>
    <xf numFmtId="37" fontId="11" fillId="33" borderId="14" xfId="54" applyNumberFormat="1" applyFont="1" applyFill="1" applyBorder="1" applyAlignment="1" applyProtection="1">
      <alignment horizontal="center"/>
      <protection/>
    </xf>
    <xf numFmtId="37" fontId="11" fillId="33" borderId="58" xfId="54" applyNumberFormat="1" applyFont="1" applyFill="1" applyBorder="1" applyAlignment="1" applyProtection="1">
      <alignment horizontal="center"/>
      <protection/>
    </xf>
    <xf numFmtId="37" fontId="11" fillId="33" borderId="16" xfId="54" applyNumberFormat="1" applyFont="1" applyFill="1" applyBorder="1" applyAlignment="1" applyProtection="1">
      <alignment horizontal="center"/>
      <protection/>
    </xf>
    <xf numFmtId="37" fontId="11" fillId="33" borderId="56" xfId="54" applyNumberFormat="1" applyFont="1" applyFill="1" applyBorder="1" applyAlignment="1" applyProtection="1">
      <alignment horizontal="center"/>
      <protection/>
    </xf>
    <xf numFmtId="37" fontId="11" fillId="33" borderId="18" xfId="54" applyNumberFormat="1" applyFont="1" applyFill="1" applyBorder="1" applyAlignment="1" applyProtection="1">
      <alignment horizontal="center"/>
      <protection/>
    </xf>
    <xf numFmtId="37" fontId="13" fillId="0" borderId="38" xfId="56" applyNumberFormat="1" applyFont="1" applyBorder="1" applyAlignment="1" applyProtection="1">
      <alignment horizontal="left"/>
      <protection locked="0"/>
    </xf>
    <xf numFmtId="37" fontId="13" fillId="0" borderId="41" xfId="56" applyNumberFormat="1" applyFont="1" applyBorder="1" applyAlignment="1" applyProtection="1">
      <alignment horizontal="left"/>
      <protection locked="0"/>
    </xf>
    <xf numFmtId="37" fontId="13" fillId="0" borderId="42" xfId="56" applyNumberFormat="1" applyFont="1" applyBorder="1" applyAlignment="1" applyProtection="1">
      <alignment horizontal="left"/>
      <protection locked="0"/>
    </xf>
    <xf numFmtId="37" fontId="13" fillId="0" borderId="37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43" xfId="56" applyNumberFormat="1" applyFont="1" applyBorder="1" applyAlignment="1" applyProtection="1">
      <alignment horizontal="left"/>
      <protection locked="0"/>
    </xf>
    <xf numFmtId="177" fontId="10" fillId="33" borderId="59" xfId="56" applyFont="1" applyFill="1" applyBorder="1" applyAlignment="1">
      <alignment horizontal="center"/>
      <protection/>
    </xf>
    <xf numFmtId="177" fontId="10" fillId="33" borderId="60" xfId="56" applyFont="1" applyFill="1" applyBorder="1" applyAlignment="1">
      <alignment horizontal="center"/>
      <protection/>
    </xf>
    <xf numFmtId="177" fontId="10" fillId="33" borderId="61" xfId="56" applyFont="1" applyFill="1" applyBorder="1" applyAlignment="1">
      <alignment horizontal="center"/>
      <protection/>
    </xf>
    <xf numFmtId="177" fontId="10" fillId="33" borderId="62" xfId="56" applyNumberFormat="1" applyFont="1" applyFill="1" applyBorder="1" applyAlignment="1" applyProtection="1">
      <alignment horizontal="center"/>
      <protection locked="0"/>
    </xf>
    <xf numFmtId="177" fontId="10" fillId="33" borderId="63" xfId="56" applyNumberFormat="1" applyFont="1" applyFill="1" applyBorder="1" applyAlignment="1" applyProtection="1">
      <alignment horizontal="center"/>
      <protection locked="0"/>
    </xf>
    <xf numFmtId="177" fontId="10" fillId="33" borderId="64" xfId="56" applyNumberFormat="1" applyFont="1" applyFill="1" applyBorder="1" applyAlignment="1" applyProtection="1">
      <alignment horizontal="center"/>
      <protection locked="0"/>
    </xf>
    <xf numFmtId="37" fontId="10" fillId="33" borderId="65" xfId="56" applyNumberFormat="1" applyFont="1" applyFill="1" applyBorder="1" applyAlignment="1" applyProtection="1">
      <alignment horizontal="center"/>
      <protection locked="0"/>
    </xf>
    <xf numFmtId="37" fontId="10" fillId="33" borderId="66" xfId="56" applyNumberFormat="1" applyFont="1" applyFill="1" applyBorder="1" applyAlignment="1" applyProtection="1">
      <alignment horizontal="center"/>
      <protection locked="0"/>
    </xf>
    <xf numFmtId="37" fontId="10" fillId="33" borderId="67" xfId="56" applyNumberFormat="1" applyFont="1" applyFill="1" applyBorder="1" applyAlignment="1" applyProtection="1">
      <alignment horizontal="center"/>
      <protection locked="0"/>
    </xf>
    <xf numFmtId="177" fontId="11" fillId="33" borderId="68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69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69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70" xfId="55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6" applyFont="1" applyFill="1" applyBorder="1" applyAlignment="1">
      <alignment horizontal="center"/>
      <protection/>
    </xf>
    <xf numFmtId="177" fontId="10" fillId="33" borderId="0" xfId="56" applyFont="1" applyFill="1" applyBorder="1" applyAlignment="1">
      <alignment horizontal="center"/>
      <protection/>
    </xf>
    <xf numFmtId="177" fontId="10" fillId="33" borderId="27" xfId="56" applyNumberFormat="1" applyFont="1" applyFill="1" applyBorder="1" applyAlignment="1" applyProtection="1">
      <alignment horizontal="center"/>
      <protection locked="0"/>
    </xf>
    <xf numFmtId="17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71" xfId="56" applyNumberFormat="1" applyFont="1" applyFill="1" applyBorder="1" applyAlignment="1" applyProtection="1">
      <alignment horizontal="center"/>
      <protection locked="0"/>
    </xf>
    <xf numFmtId="177" fontId="13" fillId="0" borderId="27" xfId="56" applyFont="1" applyBorder="1" applyAlignment="1">
      <alignment horizontal="left" wrapText="1"/>
      <protection/>
    </xf>
    <xf numFmtId="177" fontId="13" fillId="0" borderId="0" xfId="56" applyFont="1" applyBorder="1" applyAlignment="1">
      <alignment horizontal="left" wrapText="1"/>
      <protection/>
    </xf>
    <xf numFmtId="177" fontId="13" fillId="0" borderId="39" xfId="56" applyFont="1" applyBorder="1" applyAlignment="1">
      <alignment horizontal="left" wrapText="1"/>
      <protection/>
    </xf>
    <xf numFmtId="177" fontId="13" fillId="0" borderId="27" xfId="56" applyFont="1" applyBorder="1" applyAlignment="1">
      <alignment horizontal="left"/>
      <protection/>
    </xf>
    <xf numFmtId="177" fontId="13" fillId="0" borderId="0" xfId="56" applyFont="1" applyBorder="1" applyAlignment="1">
      <alignment horizontal="left"/>
      <protection/>
    </xf>
    <xf numFmtId="177" fontId="13" fillId="0" borderId="39" xfId="56" applyFont="1" applyBorder="1" applyAlignment="1">
      <alignment horizontal="left"/>
      <protection/>
    </xf>
    <xf numFmtId="177" fontId="13" fillId="0" borderId="37" xfId="56" applyFont="1" applyBorder="1" applyAlignment="1">
      <alignment horizontal="left"/>
      <protection/>
    </xf>
    <xf numFmtId="177" fontId="13" fillId="0" borderId="20" xfId="56" applyFont="1" applyBorder="1" applyAlignment="1">
      <alignment horizontal="left"/>
      <protection/>
    </xf>
    <xf numFmtId="177" fontId="13" fillId="0" borderId="43" xfId="56" applyFont="1" applyBorder="1" applyAlignment="1">
      <alignment horizontal="left"/>
      <protection/>
    </xf>
    <xf numFmtId="177" fontId="10" fillId="33" borderId="38" xfId="56" applyFont="1" applyFill="1" applyBorder="1" applyAlignment="1">
      <alignment horizontal="center"/>
      <protection/>
    </xf>
    <xf numFmtId="177" fontId="10" fillId="33" borderId="41" xfId="56" applyFont="1" applyFill="1" applyBorder="1" applyAlignment="1">
      <alignment horizontal="center"/>
      <protection/>
    </xf>
    <xf numFmtId="177" fontId="10" fillId="33" borderId="42" xfId="56" applyFont="1" applyFill="1" applyBorder="1" applyAlignment="1">
      <alignment horizontal="center"/>
      <protection/>
    </xf>
    <xf numFmtId="177" fontId="10" fillId="33" borderId="39" xfId="56" applyNumberFormat="1" applyFont="1" applyFill="1" applyBorder="1" applyAlignment="1" applyProtection="1">
      <alignment horizontal="center"/>
      <protection locked="0"/>
    </xf>
    <xf numFmtId="37" fontId="10" fillId="33" borderId="27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39" xfId="56" applyNumberFormat="1" applyFont="1" applyFill="1" applyBorder="1" applyAlignment="1" applyProtection="1">
      <alignment horizontal="center"/>
      <protection locked="0"/>
    </xf>
    <xf numFmtId="177" fontId="11" fillId="33" borderId="72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3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4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5" xfId="56" applyNumberFormat="1" applyFont="1" applyFill="1" applyBorder="1" applyAlignment="1" applyProtection="1">
      <alignment horizontal="center" vertical="center" wrapText="1"/>
      <protection locked="0"/>
    </xf>
    <xf numFmtId="37" fontId="11" fillId="33" borderId="57" xfId="58" applyNumberFormat="1" applyFont="1" applyFill="1" applyBorder="1" applyAlignment="1" applyProtection="1">
      <alignment horizontal="center"/>
      <protection/>
    </xf>
    <xf numFmtId="37" fontId="11" fillId="33" borderId="14" xfId="58" applyNumberFormat="1" applyFont="1" applyFill="1" applyBorder="1" applyAlignment="1" applyProtection="1">
      <alignment horizontal="center"/>
      <protection/>
    </xf>
    <xf numFmtId="37" fontId="11" fillId="33" borderId="58" xfId="58" applyNumberFormat="1" applyFont="1" applyFill="1" applyBorder="1" applyAlignment="1" applyProtection="1">
      <alignment horizontal="center"/>
      <protection/>
    </xf>
    <xf numFmtId="37" fontId="11" fillId="33" borderId="16" xfId="58" applyNumberFormat="1" applyFont="1" applyFill="1" applyBorder="1" applyAlignment="1" applyProtection="1">
      <alignment horizontal="center"/>
      <protection/>
    </xf>
    <xf numFmtId="177" fontId="9" fillId="0" borderId="0" xfId="58" applyNumberFormat="1" applyFont="1" applyAlignment="1" applyProtection="1">
      <alignment horizontal="left"/>
      <protection/>
    </xf>
    <xf numFmtId="37" fontId="11" fillId="33" borderId="56" xfId="58" applyNumberFormat="1" applyFont="1" applyFill="1" applyBorder="1" applyAlignment="1" applyProtection="1">
      <alignment horizontal="center"/>
      <protection/>
    </xf>
    <xf numFmtId="37" fontId="11" fillId="33" borderId="18" xfId="58" applyNumberFormat="1" applyFont="1" applyFill="1" applyBorder="1" applyAlignment="1" applyProtection="1">
      <alignment horizontal="center"/>
      <protection/>
    </xf>
    <xf numFmtId="37" fontId="13" fillId="0" borderId="38" xfId="58" applyNumberFormat="1" applyFont="1" applyBorder="1" applyAlignment="1" applyProtection="1">
      <alignment horizontal="left" wrapText="1"/>
      <protection locked="0"/>
    </xf>
    <xf numFmtId="37" fontId="13" fillId="0" borderId="41" xfId="58" applyNumberFormat="1" applyFont="1" applyBorder="1" applyAlignment="1" applyProtection="1">
      <alignment horizontal="left" wrapText="1"/>
      <protection locked="0"/>
    </xf>
    <xf numFmtId="37" fontId="13" fillId="0" borderId="42" xfId="58" applyNumberFormat="1" applyFont="1" applyBorder="1" applyAlignment="1" applyProtection="1">
      <alignment horizontal="left" wrapText="1"/>
      <protection locked="0"/>
    </xf>
    <xf numFmtId="177" fontId="9" fillId="0" borderId="37" xfId="58" applyNumberFormat="1" applyFont="1" applyBorder="1" applyAlignment="1" applyProtection="1">
      <alignment horizontal="left" wrapText="1"/>
      <protection/>
    </xf>
    <xf numFmtId="177" fontId="9" fillId="0" borderId="20" xfId="58" applyNumberFormat="1" applyFont="1" applyBorder="1" applyAlignment="1" applyProtection="1">
      <alignment horizontal="left" wrapText="1"/>
      <protection/>
    </xf>
    <xf numFmtId="177" fontId="9" fillId="0" borderId="43" xfId="58" applyNumberFormat="1" applyFont="1" applyBorder="1" applyAlignment="1" applyProtection="1">
      <alignment horizontal="left" wrapText="1"/>
      <protection/>
    </xf>
    <xf numFmtId="37" fontId="13" fillId="0" borderId="27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39" xfId="58" applyNumberFormat="1" applyFont="1" applyBorder="1" applyAlignment="1" applyProtection="1">
      <alignment horizontal="left" wrapText="1"/>
      <protection locked="0"/>
    </xf>
    <xf numFmtId="177" fontId="8" fillId="0" borderId="0" xfId="58" applyFont="1" applyAlignment="1">
      <alignment horizontal="center"/>
      <protection/>
    </xf>
    <xf numFmtId="177" fontId="10" fillId="33" borderId="38" xfId="58" applyFont="1" applyFill="1" applyBorder="1" applyAlignment="1">
      <alignment horizontal="center"/>
      <protection/>
    </xf>
    <xf numFmtId="177" fontId="10" fillId="33" borderId="41" xfId="58" applyFont="1" applyFill="1" applyBorder="1" applyAlignment="1">
      <alignment horizontal="center"/>
      <protection/>
    </xf>
    <xf numFmtId="177" fontId="10" fillId="33" borderId="42" xfId="58" applyFont="1" applyFill="1" applyBorder="1" applyAlignment="1">
      <alignment horizontal="center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55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0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58" applyNumberFormat="1" applyFont="1" applyFill="1" applyBorder="1" applyAlignment="1" applyProtection="1">
      <alignment horizontal="center"/>
      <protection locked="0"/>
    </xf>
    <xf numFmtId="0" fontId="10" fillId="33" borderId="53" xfId="58" applyNumberFormat="1" applyFont="1" applyFill="1" applyBorder="1" applyAlignment="1" applyProtection="1">
      <alignment horizontal="center"/>
      <protection locked="0"/>
    </xf>
    <xf numFmtId="0" fontId="10" fillId="33" borderId="54" xfId="58" applyNumberFormat="1" applyFont="1" applyFill="1" applyBorder="1" applyAlignment="1" applyProtection="1">
      <alignment horizontal="center"/>
      <protection locked="0"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5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1" fillId="33" borderId="50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177" fontId="13" fillId="0" borderId="27" xfId="59" applyFont="1" applyBorder="1" applyAlignment="1">
      <alignment horizontal="left" wrapText="1"/>
      <protection/>
    </xf>
    <xf numFmtId="177" fontId="13" fillId="0" borderId="0" xfId="59" applyFont="1" applyBorder="1" applyAlignment="1">
      <alignment horizontal="left" wrapText="1"/>
      <protection/>
    </xf>
    <xf numFmtId="177" fontId="13" fillId="0" borderId="39" xfId="59" applyFont="1" applyBorder="1" applyAlignment="1">
      <alignment horizontal="left" wrapText="1"/>
      <protection/>
    </xf>
    <xf numFmtId="177" fontId="13" fillId="0" borderId="37" xfId="59" applyFont="1" applyBorder="1" applyAlignment="1">
      <alignment horizontal="left" wrapText="1"/>
      <protection/>
    </xf>
    <xf numFmtId="177" fontId="13" fillId="0" borderId="20" xfId="59" applyFont="1" applyBorder="1" applyAlignment="1">
      <alignment horizontal="left" wrapText="1"/>
      <protection/>
    </xf>
    <xf numFmtId="177" fontId="13" fillId="0" borderId="43" xfId="59" applyFont="1" applyBorder="1" applyAlignment="1">
      <alignment horizontal="left" wrapText="1"/>
      <protection/>
    </xf>
    <xf numFmtId="37" fontId="10" fillId="33" borderId="52" xfId="59" applyNumberFormat="1" applyFont="1" applyFill="1" applyBorder="1" applyAlignment="1" applyProtection="1">
      <alignment horizontal="center"/>
      <protection locked="0"/>
    </xf>
    <xf numFmtId="37" fontId="10" fillId="33" borderId="53" xfId="59" applyNumberFormat="1" applyFont="1" applyFill="1" applyBorder="1" applyAlignment="1" applyProtection="1">
      <alignment horizontal="center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177" fontId="11" fillId="33" borderId="50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0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60" applyNumberFormat="1" applyFont="1" applyFill="1" applyBorder="1" applyAlignment="1" applyProtection="1">
      <alignment horizontal="center"/>
      <protection locked="0"/>
    </xf>
    <xf numFmtId="177" fontId="10" fillId="33" borderId="0" xfId="60" applyNumberFormat="1" applyFont="1" applyFill="1" applyBorder="1" applyAlignment="1" applyProtection="1">
      <alignment horizontal="center"/>
      <protection locked="0"/>
    </xf>
    <xf numFmtId="177" fontId="10" fillId="33" borderId="39" xfId="60" applyNumberFormat="1" applyFont="1" applyFill="1" applyBorder="1" applyAlignment="1" applyProtection="1">
      <alignment horizontal="center"/>
      <protection locked="0"/>
    </xf>
    <xf numFmtId="37" fontId="10" fillId="33" borderId="52" xfId="60" applyNumberFormat="1" applyFont="1" applyFill="1" applyBorder="1" applyAlignment="1" applyProtection="1">
      <alignment horizontal="center"/>
      <protection locked="0"/>
    </xf>
    <xf numFmtId="37" fontId="10" fillId="33" borderId="53" xfId="60" applyNumberFormat="1" applyFont="1" applyFill="1" applyBorder="1" applyAlignment="1" applyProtection="1">
      <alignment horizontal="center"/>
      <protection locked="0"/>
    </xf>
    <xf numFmtId="37" fontId="10" fillId="33" borderId="54" xfId="60" applyNumberFormat="1" applyFont="1" applyFill="1" applyBorder="1" applyAlignment="1" applyProtection="1">
      <alignment horizontal="center"/>
      <protection locked="0"/>
    </xf>
    <xf numFmtId="177" fontId="11" fillId="33" borderId="55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177" fontId="11" fillId="33" borderId="51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38" xfId="60" applyNumberFormat="1" applyFont="1" applyBorder="1" applyAlignment="1" applyProtection="1">
      <alignment horizontal="left"/>
      <protection locked="0"/>
    </xf>
    <xf numFmtId="37" fontId="13" fillId="0" borderId="41" xfId="60" applyNumberFormat="1" applyFont="1" applyBorder="1" applyAlignment="1" applyProtection="1">
      <alignment horizontal="left"/>
      <protection locked="0"/>
    </xf>
    <xf numFmtId="37" fontId="13" fillId="0" borderId="42" xfId="60" applyNumberFormat="1" applyFont="1" applyBorder="1" applyAlignment="1" applyProtection="1">
      <alignment horizontal="left"/>
      <protection locked="0"/>
    </xf>
    <xf numFmtId="0" fontId="52" fillId="34" borderId="76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11" fillId="33" borderId="50" xfId="61" applyFont="1" applyFill="1" applyBorder="1" applyAlignment="1">
      <alignment horizontal="center" vertical="center" wrapText="1"/>
      <protection/>
    </xf>
    <xf numFmtId="0" fontId="11" fillId="33" borderId="18" xfId="61" applyFont="1" applyFill="1" applyBorder="1" applyAlignment="1">
      <alignment horizontal="center" vertical="center" wrapText="1"/>
      <protection/>
    </xf>
    <xf numFmtId="177" fontId="10" fillId="33" borderId="27" xfId="58" applyFont="1" applyFill="1" applyBorder="1" applyAlignment="1">
      <alignment horizontal="center"/>
      <protection/>
    </xf>
    <xf numFmtId="177" fontId="10" fillId="33" borderId="0" xfId="58" applyFont="1" applyFill="1" applyBorder="1" applyAlignment="1">
      <alignment horizontal="center"/>
      <protection/>
    </xf>
    <xf numFmtId="177" fontId="10" fillId="33" borderId="39" xfId="58" applyFont="1" applyFill="1" applyBorder="1" applyAlignment="1">
      <alignment horizontal="center"/>
      <protection/>
    </xf>
    <xf numFmtId="0" fontId="10" fillId="33" borderId="52" xfId="58" applyNumberFormat="1" applyFont="1" applyFill="1" applyBorder="1" applyAlignment="1">
      <alignment horizontal="center"/>
      <protection/>
    </xf>
    <xf numFmtId="0" fontId="10" fillId="33" borderId="53" xfId="58" applyNumberFormat="1" applyFont="1" applyFill="1" applyBorder="1" applyAlignment="1">
      <alignment horizontal="center"/>
      <protection/>
    </xf>
    <xf numFmtId="0" fontId="10" fillId="33" borderId="54" xfId="58" applyNumberFormat="1" applyFont="1" applyFill="1" applyBorder="1" applyAlignment="1">
      <alignment horizontal="center"/>
      <protection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51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49" fontId="52" fillId="34" borderId="77" xfId="61" applyNumberFormat="1" applyFont="1" applyFill="1" applyBorder="1" applyAlignment="1">
      <alignment horizontal="center" vertical="center" textRotation="90" wrapText="1"/>
      <protection/>
    </xf>
    <xf numFmtId="49" fontId="52" fillId="34" borderId="76" xfId="61" applyNumberFormat="1" applyFont="1" applyFill="1" applyBorder="1" applyAlignment="1">
      <alignment horizontal="center" vertical="center" textRotation="90" wrapText="1"/>
      <protection/>
    </xf>
    <xf numFmtId="0" fontId="52" fillId="34" borderId="77" xfId="0" applyNumberFormat="1" applyFont="1" applyFill="1" applyBorder="1" applyAlignment="1">
      <alignment horizontal="center" vertical="center" textRotation="90" wrapText="1"/>
    </xf>
    <xf numFmtId="37" fontId="13" fillId="0" borderId="38" xfId="61" applyNumberFormat="1" applyFont="1" applyBorder="1" applyAlignment="1" applyProtection="1">
      <alignment horizontal="left" wrapText="1"/>
      <protection locked="0"/>
    </xf>
    <xf numFmtId="37" fontId="13" fillId="0" borderId="41" xfId="61" applyNumberFormat="1" applyFont="1" applyBorder="1" applyAlignment="1" applyProtection="1">
      <alignment horizontal="left" wrapText="1"/>
      <protection locked="0"/>
    </xf>
    <xf numFmtId="37" fontId="13" fillId="0" borderId="42" xfId="61" applyNumberFormat="1" applyFont="1" applyBorder="1" applyAlignment="1" applyProtection="1">
      <alignment horizontal="left" wrapText="1"/>
      <protection locked="0"/>
    </xf>
    <xf numFmtId="37" fontId="13" fillId="0" borderId="37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37" fontId="13" fillId="0" borderId="43" xfId="61" applyNumberFormat="1" applyFont="1" applyBorder="1" applyAlignment="1" applyProtection="1">
      <alignment horizontal="left" wrapText="1"/>
      <protection locked="0"/>
    </xf>
    <xf numFmtId="37" fontId="9" fillId="0" borderId="0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37" fontId="10" fillId="33" borderId="52" xfId="58" applyNumberFormat="1" applyFont="1" applyFill="1" applyBorder="1" applyAlignment="1">
      <alignment horizontal="center"/>
      <protection/>
    </xf>
    <xf numFmtId="49" fontId="11" fillId="33" borderId="78" xfId="61" applyNumberFormat="1" applyFont="1" applyFill="1" applyBorder="1" applyAlignment="1">
      <alignment horizontal="center" vertical="center" wrapText="1"/>
      <protection/>
    </xf>
    <xf numFmtId="49" fontId="11" fillId="33" borderId="79" xfId="61" applyNumberFormat="1" applyFont="1" applyFill="1" applyBorder="1" applyAlignment="1">
      <alignment horizontal="center" vertical="center" wrapText="1"/>
      <protection/>
    </xf>
    <xf numFmtId="0" fontId="11" fillId="33" borderId="55" xfId="61" applyFont="1" applyFill="1" applyBorder="1" applyAlignment="1">
      <alignment horizontal="center" vertical="center" wrapText="1"/>
      <protection/>
    </xf>
    <xf numFmtId="0" fontId="11" fillId="33" borderId="56" xfId="6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0" fillId="33" borderId="52" xfId="58" applyFont="1" applyFill="1" applyBorder="1" applyAlignment="1">
      <alignment horizontal="center"/>
      <protection/>
    </xf>
    <xf numFmtId="177" fontId="10" fillId="33" borderId="53" xfId="58" applyFont="1" applyFill="1" applyBorder="1" applyAlignment="1">
      <alignment horizontal="center"/>
      <protection/>
    </xf>
    <xf numFmtId="177" fontId="10" fillId="33" borderId="54" xfId="58" applyFont="1" applyFill="1" applyBorder="1" applyAlignment="1">
      <alignment horizontal="center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177" fontId="8" fillId="0" borderId="0" xfId="58" applyFont="1" applyBorder="1" applyAlignment="1">
      <alignment horizontal="center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8" xfId="62" applyNumberFormat="1" applyFont="1" applyBorder="1" applyAlignment="1">
      <alignment horizontal="left" wrapText="1"/>
      <protection/>
    </xf>
    <xf numFmtId="37" fontId="9" fillId="0" borderId="41" xfId="62" applyNumberFormat="1" applyFont="1" applyBorder="1" applyAlignment="1">
      <alignment horizontal="left" wrapText="1"/>
      <protection/>
    </xf>
    <xf numFmtId="37" fontId="9" fillId="0" borderId="42" xfId="62" applyNumberFormat="1" applyFont="1" applyBorder="1" applyAlignment="1">
      <alignment horizontal="left" wrapText="1"/>
      <protection/>
    </xf>
    <xf numFmtId="49" fontId="9" fillId="0" borderId="37" xfId="62" applyNumberFormat="1" applyFont="1" applyBorder="1" applyAlignment="1">
      <alignment horizontal="left" wrapText="1"/>
      <protection/>
    </xf>
    <xf numFmtId="49" fontId="9" fillId="0" borderId="20" xfId="62" applyNumberFormat="1" applyFont="1" applyBorder="1" applyAlignment="1">
      <alignment horizontal="left" wrapText="1"/>
      <protection/>
    </xf>
    <xf numFmtId="49" fontId="9" fillId="0" borderId="43" xfId="62" applyNumberFormat="1" applyFont="1" applyBorder="1" applyAlignment="1">
      <alignment horizontal="left" wrapText="1"/>
      <protection/>
    </xf>
    <xf numFmtId="49" fontId="11" fillId="33" borderId="78" xfId="62" applyNumberFormat="1" applyFont="1" applyFill="1" applyBorder="1" applyAlignment="1">
      <alignment horizontal="center" vertical="center" wrapText="1"/>
      <protection/>
    </xf>
    <xf numFmtId="49" fontId="11" fillId="33" borderId="79" xfId="62" applyNumberFormat="1" applyFont="1" applyFill="1" applyBorder="1" applyAlignment="1">
      <alignment horizontal="center" vertical="center" wrapText="1"/>
      <protection/>
    </xf>
    <xf numFmtId="0" fontId="11" fillId="33" borderId="80" xfId="61" applyFont="1" applyFill="1" applyBorder="1" applyAlignment="1">
      <alignment horizontal="center" vertical="center" wrapText="1"/>
      <protection/>
    </xf>
    <xf numFmtId="0" fontId="11" fillId="33" borderId="81" xfId="6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/>
      <protection/>
    </xf>
    <xf numFmtId="177" fontId="8" fillId="0" borderId="0" xfId="58" applyFont="1" applyFill="1" applyAlignment="1">
      <alignment horizontal="center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38" xfId="62" applyNumberFormat="1" applyFont="1" applyBorder="1" applyAlignment="1">
      <alignment horizontal="left"/>
      <protection/>
    </xf>
    <xf numFmtId="37" fontId="9" fillId="0" borderId="41" xfId="62" applyNumberFormat="1" applyFont="1" applyBorder="1" applyAlignment="1">
      <alignment horizontal="left"/>
      <protection/>
    </xf>
    <xf numFmtId="37" fontId="9" fillId="0" borderId="42" xfId="62" applyNumberFormat="1" applyFont="1" applyBorder="1" applyAlignment="1">
      <alignment horizontal="left"/>
      <protection/>
    </xf>
    <xf numFmtId="49" fontId="11" fillId="0" borderId="39" xfId="62" applyNumberFormat="1" applyFont="1" applyFill="1" applyBorder="1" applyAlignment="1">
      <alignment horizontal="center" vertical="center" wrapText="1"/>
      <protection/>
    </xf>
    <xf numFmtId="49" fontId="11" fillId="0" borderId="43" xfId="62" applyNumberFormat="1" applyFont="1" applyFill="1" applyBorder="1" applyAlignment="1">
      <alignment horizontal="center" vertical="center" wrapText="1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0" fontId="52" fillId="34" borderId="76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77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37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37" fontId="9" fillId="0" borderId="43" xfId="63" applyNumberFormat="1" applyFont="1" applyBorder="1" applyAlignment="1">
      <alignment horizontal="left" wrapText="1"/>
      <protection/>
    </xf>
    <xf numFmtId="37" fontId="9" fillId="0" borderId="27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39" xfId="63" applyNumberFormat="1" applyFont="1" applyBorder="1" applyAlignment="1">
      <alignment horizontal="left" wrapText="1"/>
      <protection/>
    </xf>
    <xf numFmtId="49" fontId="11" fillId="33" borderId="78" xfId="63" applyNumberFormat="1" applyFont="1" applyFill="1" applyBorder="1" applyAlignment="1">
      <alignment horizontal="center" vertical="center" wrapText="1"/>
      <protection/>
    </xf>
    <xf numFmtId="49" fontId="11" fillId="33" borderId="79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37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43" xfId="63" applyNumberFormat="1" applyFont="1" applyBorder="1" applyAlignment="1">
      <alignment horizontal="left"/>
      <protection/>
    </xf>
    <xf numFmtId="37" fontId="9" fillId="0" borderId="27" xfId="63" applyNumberFormat="1" applyFont="1" applyBorder="1" applyAlignment="1">
      <alignment horizontal="left"/>
      <protection/>
    </xf>
    <xf numFmtId="37" fontId="9" fillId="0" borderId="39" xfId="63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neira\AppData\Local\Temp\notes90C43B\Finan_IFRS_mar_2013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7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.75">
      <c r="A9" s="274" t="s">
        <v>298</v>
      </c>
      <c r="B9" s="274"/>
      <c r="C9" s="274"/>
    </row>
    <row r="10" spans="1:3" ht="12.75">
      <c r="A10" s="141"/>
      <c r="B10" s="141"/>
      <c r="C10" s="141"/>
    </row>
    <row r="11" ht="12.75">
      <c r="A11" s="214" t="s">
        <v>266</v>
      </c>
    </row>
    <row r="12" ht="12.75">
      <c r="B12" s="142" t="s">
        <v>299</v>
      </c>
    </row>
    <row r="13" ht="12.75">
      <c r="C13" s="25" t="s">
        <v>34</v>
      </c>
    </row>
    <row r="14" spans="1:3" ht="12.75">
      <c r="A14" s="214" t="s">
        <v>254</v>
      </c>
      <c r="B14" s="143"/>
      <c r="C14" s="143"/>
    </row>
    <row r="15" ht="12.75">
      <c r="B15" s="142" t="str">
        <f>+B12</f>
        <v>Enero-diciembre 2012 - 2013</v>
      </c>
    </row>
    <row r="16" ht="12.75">
      <c r="C16" s="25" t="s">
        <v>292</v>
      </c>
    </row>
    <row r="17" ht="12.75">
      <c r="C17" s="25" t="s">
        <v>253</v>
      </c>
    </row>
    <row r="18" ht="12.75">
      <c r="C18" s="25" t="s">
        <v>293</v>
      </c>
    </row>
    <row r="19" ht="12.75">
      <c r="A19" s="214" t="s">
        <v>267</v>
      </c>
    </row>
    <row r="20" ht="12.75">
      <c r="B20" s="142" t="s">
        <v>300</v>
      </c>
    </row>
    <row r="21" ht="12.75">
      <c r="C21" s="25" t="s">
        <v>225</v>
      </c>
    </row>
    <row r="22" ht="12.75">
      <c r="C22" s="25" t="s">
        <v>226</v>
      </c>
    </row>
    <row r="23" ht="12.75">
      <c r="C23" s="25" t="s">
        <v>227</v>
      </c>
    </row>
    <row r="24" ht="12.75">
      <c r="C24" s="25" t="s">
        <v>228</v>
      </c>
    </row>
    <row r="25" ht="12.75">
      <c r="C25" s="25" t="s">
        <v>229</v>
      </c>
    </row>
    <row r="26" ht="12.75">
      <c r="C26" s="25" t="s">
        <v>230</v>
      </c>
    </row>
    <row r="27" ht="12.75">
      <c r="C27" s="25" t="s">
        <v>231</v>
      </c>
    </row>
    <row r="28" ht="12.75">
      <c r="C28" s="25" t="s">
        <v>251</v>
      </c>
    </row>
    <row r="29" ht="12.75">
      <c r="C29" s="25" t="s">
        <v>252</v>
      </c>
    </row>
    <row r="30" ht="12.75">
      <c r="C30" s="25" t="s">
        <v>232</v>
      </c>
    </row>
    <row r="31" ht="12.75">
      <c r="C31" s="25" t="s">
        <v>233</v>
      </c>
    </row>
    <row r="60" ht="13.5" customHeight="1"/>
    <row r="61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Balance general por rubros'!A1" display="Balance general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Balance general isapres abierta'!A1" display="Balance general de las isapres abiertas por cuentas"/>
    <hyperlink ref="C25" location="'Balance general isapres cerrada'!A1" display="Balance general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6" location="'Estado situación comparado'!A1" display="Principales rubros del estado de de situación financiero clasificado"/>
    <hyperlink ref="C17:C18" location="'Est Result Comparado'!A1" display="Principales rubros del estado de Resultados"/>
    <hyperlink ref="C17" location="'Estado resultados comparado'!A1" display="Principales rubros del estado de resultados por función"/>
    <hyperlink ref="C18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79"/>
      <c r="D1" s="379"/>
      <c r="E1" s="379"/>
      <c r="F1" s="379"/>
      <c r="G1" s="379"/>
      <c r="H1" s="379"/>
      <c r="I1" s="379"/>
      <c r="J1" s="379"/>
    </row>
    <row r="2" spans="3:10" ht="12.75">
      <c r="C2" s="380" t="s">
        <v>40</v>
      </c>
      <c r="D2" s="381"/>
      <c r="E2" s="381"/>
      <c r="F2" s="381"/>
      <c r="G2" s="381"/>
      <c r="H2" s="381"/>
      <c r="I2" s="381"/>
      <c r="J2" s="382"/>
    </row>
    <row r="3" spans="3:10" ht="12.75">
      <c r="C3" s="440" t="s">
        <v>310</v>
      </c>
      <c r="D3" s="441"/>
      <c r="E3" s="441"/>
      <c r="F3" s="441"/>
      <c r="G3" s="441"/>
      <c r="H3" s="441"/>
      <c r="I3" s="441"/>
      <c r="J3" s="442"/>
    </row>
    <row r="4" spans="1:10" ht="13.5" thickBot="1">
      <c r="A4" s="39"/>
      <c r="B4" s="39"/>
      <c r="C4" s="473" t="s">
        <v>265</v>
      </c>
      <c r="D4" s="474"/>
      <c r="E4" s="474"/>
      <c r="F4" s="474"/>
      <c r="G4" s="474"/>
      <c r="H4" s="474"/>
      <c r="I4" s="474"/>
      <c r="J4" s="475"/>
    </row>
    <row r="5" spans="1:10" ht="15.75" customHeight="1">
      <c r="A5" s="468" t="s">
        <v>21</v>
      </c>
      <c r="B5" s="208"/>
      <c r="C5" s="470" t="s">
        <v>236</v>
      </c>
      <c r="D5" s="438" t="s">
        <v>10</v>
      </c>
      <c r="E5" s="438" t="s">
        <v>53</v>
      </c>
      <c r="F5" s="438" t="s">
        <v>25</v>
      </c>
      <c r="G5" s="438" t="s">
        <v>12</v>
      </c>
      <c r="H5" s="438" t="s">
        <v>55</v>
      </c>
      <c r="I5" s="438" t="s">
        <v>14</v>
      </c>
      <c r="J5" s="449" t="s">
        <v>17</v>
      </c>
    </row>
    <row r="6" spans="1:10" ht="13.5" thickBot="1">
      <c r="A6" s="469"/>
      <c r="B6" s="208"/>
      <c r="C6" s="471"/>
      <c r="D6" s="439"/>
      <c r="E6" s="439"/>
      <c r="F6" s="439"/>
      <c r="G6" s="439"/>
      <c r="H6" s="439"/>
      <c r="I6" s="439"/>
      <c r="J6" s="450"/>
    </row>
    <row r="7" spans="1:10" ht="12.75">
      <c r="A7" s="160">
        <v>11010</v>
      </c>
      <c r="B7" s="451" t="s">
        <v>156</v>
      </c>
      <c r="C7" s="171" t="s">
        <v>59</v>
      </c>
      <c r="D7" s="172">
        <v>127310</v>
      </c>
      <c r="E7" s="172">
        <v>735468</v>
      </c>
      <c r="F7" s="172">
        <v>810554</v>
      </c>
      <c r="G7" s="172">
        <v>44065</v>
      </c>
      <c r="H7" s="172">
        <v>2437386</v>
      </c>
      <c r="I7" s="172">
        <v>12570</v>
      </c>
      <c r="J7" s="172">
        <v>4167353</v>
      </c>
    </row>
    <row r="8" spans="1:10" ht="12.75">
      <c r="A8" s="160">
        <v>11020</v>
      </c>
      <c r="B8" s="452"/>
      <c r="C8" s="171" t="s">
        <v>158</v>
      </c>
      <c r="D8" s="172">
        <v>9718</v>
      </c>
      <c r="E8" s="172">
        <v>580263</v>
      </c>
      <c r="F8" s="172">
        <v>0</v>
      </c>
      <c r="G8" s="172">
        <v>8781</v>
      </c>
      <c r="H8" s="172">
        <v>1900141</v>
      </c>
      <c r="I8" s="172">
        <v>0</v>
      </c>
      <c r="J8" s="172">
        <v>2498903</v>
      </c>
    </row>
    <row r="9" spans="1:10" ht="12.75">
      <c r="A9" s="160">
        <v>11030</v>
      </c>
      <c r="B9" s="452"/>
      <c r="C9" s="171" t="s">
        <v>159</v>
      </c>
      <c r="D9" s="172">
        <v>0</v>
      </c>
      <c r="E9" s="172">
        <v>5988</v>
      </c>
      <c r="F9" s="172">
        <v>0</v>
      </c>
      <c r="G9" s="172">
        <v>11740</v>
      </c>
      <c r="H9" s="172">
        <v>26217</v>
      </c>
      <c r="I9" s="172">
        <v>0</v>
      </c>
      <c r="J9" s="172">
        <v>43945</v>
      </c>
    </row>
    <row r="10" spans="1:10" ht="12.75">
      <c r="A10" s="160">
        <v>11040</v>
      </c>
      <c r="B10" s="452"/>
      <c r="C10" s="171" t="s">
        <v>160</v>
      </c>
      <c r="D10" s="172">
        <v>158854</v>
      </c>
      <c r="E10" s="172">
        <v>560201</v>
      </c>
      <c r="F10" s="172">
        <v>1069478</v>
      </c>
      <c r="G10" s="172">
        <v>127151</v>
      </c>
      <c r="H10" s="172">
        <v>931723</v>
      </c>
      <c r="I10" s="172">
        <v>83661</v>
      </c>
      <c r="J10" s="172">
        <v>2931068</v>
      </c>
    </row>
    <row r="11" spans="1:10" ht="12.75">
      <c r="A11" s="160">
        <v>11050</v>
      </c>
      <c r="B11" s="452"/>
      <c r="C11" s="171" t="s">
        <v>161</v>
      </c>
      <c r="D11" s="172">
        <v>168128</v>
      </c>
      <c r="E11" s="172">
        <v>3041082</v>
      </c>
      <c r="F11" s="172">
        <v>1492094</v>
      </c>
      <c r="G11" s="172">
        <v>981146</v>
      </c>
      <c r="H11" s="172">
        <v>79573</v>
      </c>
      <c r="I11" s="172">
        <v>382087</v>
      </c>
      <c r="J11" s="172">
        <v>6144110</v>
      </c>
    </row>
    <row r="12" spans="1:10" ht="12.75">
      <c r="A12" s="160">
        <v>11060</v>
      </c>
      <c r="B12" s="452"/>
      <c r="C12" s="171" t="s">
        <v>60</v>
      </c>
      <c r="D12" s="172">
        <v>0</v>
      </c>
      <c r="E12" s="172">
        <v>0</v>
      </c>
      <c r="F12" s="172">
        <v>0</v>
      </c>
      <c r="G12" s="172">
        <v>0</v>
      </c>
      <c r="H12" s="172">
        <v>33942</v>
      </c>
      <c r="I12" s="172">
        <v>0</v>
      </c>
      <c r="J12" s="172">
        <v>33942</v>
      </c>
    </row>
    <row r="13" spans="1:10" ht="13.5" thickBot="1">
      <c r="A13" s="160">
        <v>11070</v>
      </c>
      <c r="B13" s="452"/>
      <c r="C13" s="171" t="s">
        <v>162</v>
      </c>
      <c r="D13" s="172">
        <v>121550</v>
      </c>
      <c r="E13" s="172">
        <v>125183</v>
      </c>
      <c r="F13" s="172">
        <v>150064</v>
      </c>
      <c r="G13" s="172">
        <v>0</v>
      </c>
      <c r="H13" s="172">
        <v>0</v>
      </c>
      <c r="I13" s="172">
        <v>0</v>
      </c>
      <c r="J13" s="172">
        <v>396797</v>
      </c>
    </row>
    <row r="14" spans="1:10" ht="64.5" customHeight="1" thickBot="1">
      <c r="A14" s="161">
        <v>11080</v>
      </c>
      <c r="B14" s="452"/>
      <c r="C14" s="209" t="s">
        <v>61</v>
      </c>
      <c r="D14" s="150">
        <v>585560</v>
      </c>
      <c r="E14" s="150">
        <v>5048185</v>
      </c>
      <c r="F14" s="150">
        <v>3522190</v>
      </c>
      <c r="G14" s="150">
        <v>1172883</v>
      </c>
      <c r="H14" s="150">
        <v>5408982</v>
      </c>
      <c r="I14" s="150">
        <v>478318</v>
      </c>
      <c r="J14" s="170">
        <v>16216118</v>
      </c>
    </row>
    <row r="15" spans="1:10" ht="25.5">
      <c r="A15" s="160">
        <v>11090</v>
      </c>
      <c r="B15" s="452"/>
      <c r="C15" s="171" t="s">
        <v>163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</row>
    <row r="16" spans="1:10" ht="39" thickBot="1">
      <c r="A16" s="160">
        <v>11091</v>
      </c>
      <c r="B16" s="452"/>
      <c r="C16" s="171" t="s">
        <v>164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</row>
    <row r="17" spans="1:10" ht="51.75" customHeight="1" thickBot="1">
      <c r="A17" s="161">
        <v>11092</v>
      </c>
      <c r="B17" s="452"/>
      <c r="C17" s="198" t="s">
        <v>165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68">
        <v>0</v>
      </c>
    </row>
    <row r="18" spans="1:10" ht="12.75">
      <c r="A18" s="160">
        <v>11000</v>
      </c>
      <c r="B18" s="452"/>
      <c r="C18" s="149" t="s">
        <v>62</v>
      </c>
      <c r="D18" s="152">
        <v>585560</v>
      </c>
      <c r="E18" s="152">
        <v>5048185</v>
      </c>
      <c r="F18" s="152">
        <v>3522190</v>
      </c>
      <c r="G18" s="152">
        <v>1172883</v>
      </c>
      <c r="H18" s="152">
        <v>5408982</v>
      </c>
      <c r="I18" s="152">
        <v>478318</v>
      </c>
      <c r="J18" s="169">
        <v>16216118</v>
      </c>
    </row>
    <row r="19" spans="1:10" ht="12.75">
      <c r="A19" s="157">
        <v>12010</v>
      </c>
      <c r="B19" s="436" t="s">
        <v>157</v>
      </c>
      <c r="C19" s="147" t="s">
        <v>158</v>
      </c>
      <c r="D19" s="172">
        <v>467211</v>
      </c>
      <c r="E19" s="172">
        <v>1208712</v>
      </c>
      <c r="F19" s="172">
        <v>2725473</v>
      </c>
      <c r="G19" s="172">
        <v>637498</v>
      </c>
      <c r="H19" s="172">
        <v>4111300</v>
      </c>
      <c r="I19" s="172">
        <v>371388</v>
      </c>
      <c r="J19" s="172">
        <v>9521582</v>
      </c>
    </row>
    <row r="20" spans="1:10" ht="12.75">
      <c r="A20" s="157">
        <v>12020</v>
      </c>
      <c r="B20" s="436"/>
      <c r="C20" s="147" t="s">
        <v>159</v>
      </c>
      <c r="D20" s="172">
        <v>559</v>
      </c>
      <c r="E20" s="172">
        <v>7672</v>
      </c>
      <c r="F20" s="172">
        <v>0</v>
      </c>
      <c r="G20" s="172">
        <v>0</v>
      </c>
      <c r="H20" s="172">
        <v>0</v>
      </c>
      <c r="I20" s="172">
        <v>1857</v>
      </c>
      <c r="J20" s="172">
        <v>10088</v>
      </c>
    </row>
    <row r="21" spans="1:10" ht="12.75">
      <c r="A21" s="157">
        <v>12030</v>
      </c>
      <c r="B21" s="436"/>
      <c r="C21" s="147" t="s">
        <v>166</v>
      </c>
      <c r="D21" s="172">
        <v>0</v>
      </c>
      <c r="E21" s="172">
        <v>21857</v>
      </c>
      <c r="F21" s="172">
        <v>0</v>
      </c>
      <c r="G21" s="172">
        <v>0</v>
      </c>
      <c r="H21" s="172">
        <v>0</v>
      </c>
      <c r="I21" s="172">
        <v>0</v>
      </c>
      <c r="J21" s="172">
        <v>21857</v>
      </c>
    </row>
    <row r="22" spans="1:10" ht="12.75">
      <c r="A22" s="157">
        <v>12040</v>
      </c>
      <c r="B22" s="436"/>
      <c r="C22" s="147" t="s">
        <v>161</v>
      </c>
      <c r="D22" s="172">
        <v>0</v>
      </c>
      <c r="E22" s="172">
        <v>0</v>
      </c>
      <c r="F22" s="172">
        <v>0</v>
      </c>
      <c r="G22" s="172">
        <v>706681</v>
      </c>
      <c r="H22" s="172">
        <v>0</v>
      </c>
      <c r="I22" s="172">
        <v>0</v>
      </c>
      <c r="J22" s="172">
        <v>706681</v>
      </c>
    </row>
    <row r="23" spans="1:10" ht="25.5">
      <c r="A23" s="157">
        <v>12050</v>
      </c>
      <c r="B23" s="436"/>
      <c r="C23" s="147" t="s">
        <v>63</v>
      </c>
      <c r="D23" s="172">
        <v>100</v>
      </c>
      <c r="E23" s="172">
        <v>5270</v>
      </c>
      <c r="F23" s="172">
        <v>0</v>
      </c>
      <c r="G23" s="172">
        <v>27787</v>
      </c>
      <c r="H23" s="172">
        <v>0</v>
      </c>
      <c r="I23" s="172">
        <v>0</v>
      </c>
      <c r="J23" s="172">
        <v>33157</v>
      </c>
    </row>
    <row r="24" spans="1:10" ht="12.75">
      <c r="A24" s="157">
        <v>12060</v>
      </c>
      <c r="B24" s="436"/>
      <c r="C24" s="147" t="s">
        <v>64</v>
      </c>
      <c r="D24" s="172">
        <v>0</v>
      </c>
      <c r="E24" s="172">
        <v>0</v>
      </c>
      <c r="F24" s="172">
        <v>0</v>
      </c>
      <c r="G24" s="172">
        <v>0</v>
      </c>
      <c r="H24" s="172">
        <v>198013</v>
      </c>
      <c r="I24" s="172">
        <v>29725</v>
      </c>
      <c r="J24" s="172">
        <v>227738</v>
      </c>
    </row>
    <row r="25" spans="1:10" ht="12.75">
      <c r="A25" s="157">
        <v>12070</v>
      </c>
      <c r="B25" s="436"/>
      <c r="C25" s="147" t="s">
        <v>65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</row>
    <row r="26" spans="1:10" ht="12.75">
      <c r="A26" s="157">
        <v>12080</v>
      </c>
      <c r="B26" s="436"/>
      <c r="C26" s="147" t="s">
        <v>241</v>
      </c>
      <c r="D26" s="172">
        <v>12902</v>
      </c>
      <c r="E26" s="172">
        <v>82614</v>
      </c>
      <c r="F26" s="172">
        <v>4456</v>
      </c>
      <c r="G26" s="172">
        <v>10350</v>
      </c>
      <c r="H26" s="172">
        <v>5466845</v>
      </c>
      <c r="I26" s="172">
        <v>22837</v>
      </c>
      <c r="J26" s="172">
        <v>5600004</v>
      </c>
    </row>
    <row r="27" spans="1:10" ht="12.75">
      <c r="A27" s="157">
        <v>12090</v>
      </c>
      <c r="B27" s="436"/>
      <c r="C27" s="147" t="s">
        <v>66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</row>
    <row r="28" spans="1:10" ht="12.75">
      <c r="A28" s="157">
        <v>12100</v>
      </c>
      <c r="B28" s="436"/>
      <c r="C28" s="147" t="s">
        <v>67</v>
      </c>
      <c r="D28" s="172">
        <v>20343</v>
      </c>
      <c r="E28" s="172">
        <v>632059</v>
      </c>
      <c r="F28" s="172">
        <v>229696</v>
      </c>
      <c r="G28" s="172">
        <v>91613</v>
      </c>
      <c r="H28" s="172">
        <v>0</v>
      </c>
      <c r="I28" s="172">
        <v>16820</v>
      </c>
      <c r="J28" s="172">
        <v>990531</v>
      </c>
    </row>
    <row r="29" spans="1:10" ht="12.75">
      <c r="A29" s="158">
        <v>12000</v>
      </c>
      <c r="B29" s="437"/>
      <c r="C29" s="148" t="s">
        <v>68</v>
      </c>
      <c r="D29" s="151">
        <v>501115</v>
      </c>
      <c r="E29" s="151">
        <v>1958184</v>
      </c>
      <c r="F29" s="151">
        <v>2959625</v>
      </c>
      <c r="G29" s="151">
        <v>1473929</v>
      </c>
      <c r="H29" s="151">
        <v>9776158</v>
      </c>
      <c r="I29" s="151">
        <v>442627</v>
      </c>
      <c r="J29" s="168">
        <v>17111638</v>
      </c>
    </row>
    <row r="30" spans="1:10" ht="12.75">
      <c r="A30" s="159">
        <v>10000</v>
      </c>
      <c r="B30" s="207"/>
      <c r="C30" s="149" t="s">
        <v>69</v>
      </c>
      <c r="D30" s="152">
        <v>1086675</v>
      </c>
      <c r="E30" s="152">
        <v>7006369</v>
      </c>
      <c r="F30" s="152">
        <v>6481815</v>
      </c>
      <c r="G30" s="152">
        <v>2646812</v>
      </c>
      <c r="H30" s="152">
        <v>15185140</v>
      </c>
      <c r="I30" s="152">
        <v>920945</v>
      </c>
      <c r="J30" s="169">
        <v>33327756</v>
      </c>
    </row>
    <row r="31" spans="1:10" ht="12.75">
      <c r="A31" s="40"/>
      <c r="B31" s="40"/>
      <c r="C31" s="476" t="s">
        <v>304</v>
      </c>
      <c r="D31" s="477"/>
      <c r="E31" s="477"/>
      <c r="F31" s="477"/>
      <c r="G31" s="477"/>
      <c r="H31" s="477"/>
      <c r="I31" s="477"/>
      <c r="J31" s="478"/>
    </row>
    <row r="32" spans="1:10" ht="12.75">
      <c r="A32" s="40"/>
      <c r="B32" s="40"/>
      <c r="C32" s="479"/>
      <c r="D32" s="480"/>
      <c r="E32" s="480"/>
      <c r="F32" s="480"/>
      <c r="G32" s="480"/>
      <c r="H32" s="480"/>
      <c r="I32" s="480"/>
      <c r="J32" s="481"/>
    </row>
    <row r="33" spans="1:10" ht="12.75">
      <c r="A33" s="40"/>
      <c r="B33" s="40"/>
      <c r="C33" s="460"/>
      <c r="D33" s="460"/>
      <c r="E33" s="460"/>
      <c r="F33" s="460"/>
      <c r="G33" s="460"/>
      <c r="H33" s="460"/>
      <c r="I33" s="460"/>
      <c r="J33" s="460"/>
    </row>
    <row r="34" spans="1:10" ht="12.75">
      <c r="A34" s="40"/>
      <c r="B34" s="40"/>
      <c r="C34" s="460"/>
      <c r="D34" s="460"/>
      <c r="E34" s="460"/>
      <c r="F34" s="460"/>
      <c r="G34" s="460"/>
      <c r="H34" s="460"/>
      <c r="I34" s="460"/>
      <c r="J34" s="460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82"/>
      <c r="D36" s="482"/>
      <c r="E36" s="482"/>
      <c r="F36" s="482"/>
      <c r="G36" s="482"/>
      <c r="H36" s="482"/>
      <c r="I36" s="482"/>
      <c r="J36" s="482"/>
    </row>
    <row r="37" spans="2:10" ht="12.75">
      <c r="B37" s="38"/>
      <c r="C37" s="380" t="s">
        <v>41</v>
      </c>
      <c r="D37" s="381"/>
      <c r="E37" s="381"/>
      <c r="F37" s="381"/>
      <c r="G37" s="381"/>
      <c r="H37" s="381"/>
      <c r="I37" s="381"/>
      <c r="J37" s="382"/>
    </row>
    <row r="38" spans="3:10" ht="12.75">
      <c r="C38" s="440" t="s">
        <v>310</v>
      </c>
      <c r="D38" s="441"/>
      <c r="E38" s="441"/>
      <c r="F38" s="441"/>
      <c r="G38" s="441"/>
      <c r="H38" s="441"/>
      <c r="I38" s="441"/>
      <c r="J38" s="442"/>
    </row>
    <row r="39" spans="1:10" ht="13.5" thickBot="1">
      <c r="A39" s="40"/>
      <c r="B39" s="40"/>
      <c r="C39" s="473" t="s">
        <v>265</v>
      </c>
      <c r="D39" s="474"/>
      <c r="E39" s="474"/>
      <c r="F39" s="474"/>
      <c r="G39" s="474"/>
      <c r="H39" s="474"/>
      <c r="I39" s="474"/>
      <c r="J39" s="475"/>
    </row>
    <row r="40" spans="1:10" ht="15.75" customHeight="1">
      <c r="A40" s="468" t="s">
        <v>21</v>
      </c>
      <c r="B40" s="208"/>
      <c r="C40" s="470" t="s">
        <v>242</v>
      </c>
      <c r="D40" s="438" t="s">
        <v>10</v>
      </c>
      <c r="E40" s="438" t="s">
        <v>53</v>
      </c>
      <c r="F40" s="438" t="s">
        <v>25</v>
      </c>
      <c r="G40" s="438" t="s">
        <v>12</v>
      </c>
      <c r="H40" s="438" t="s">
        <v>55</v>
      </c>
      <c r="I40" s="438" t="s">
        <v>14</v>
      </c>
      <c r="J40" s="449" t="s">
        <v>17</v>
      </c>
    </row>
    <row r="41" spans="1:10" ht="13.5" thickBot="1">
      <c r="A41" s="469"/>
      <c r="B41" s="208"/>
      <c r="C41" s="471"/>
      <c r="D41" s="439"/>
      <c r="E41" s="439"/>
      <c r="F41" s="439"/>
      <c r="G41" s="439"/>
      <c r="H41" s="439"/>
      <c r="I41" s="439"/>
      <c r="J41" s="450"/>
    </row>
    <row r="42" spans="1:10" ht="12.75">
      <c r="A42" s="157">
        <v>21010</v>
      </c>
      <c r="B42" s="453" t="s">
        <v>167</v>
      </c>
      <c r="C42" s="155" t="s">
        <v>169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72">
        <v>0</v>
      </c>
    </row>
    <row r="43" spans="1:10" ht="12.75">
      <c r="A43" s="157">
        <v>21020</v>
      </c>
      <c r="B43" s="436"/>
      <c r="C43" s="155" t="s">
        <v>170</v>
      </c>
      <c r="D43" s="162">
        <v>399927</v>
      </c>
      <c r="E43" s="162">
        <v>1978247</v>
      </c>
      <c r="F43" s="162">
        <v>3023299</v>
      </c>
      <c r="G43" s="162">
        <v>945042</v>
      </c>
      <c r="H43" s="162">
        <v>4107910</v>
      </c>
      <c r="I43" s="162">
        <v>373477</v>
      </c>
      <c r="J43" s="172">
        <v>10827902</v>
      </c>
    </row>
    <row r="44" spans="1:10" ht="12.75">
      <c r="A44" s="157">
        <v>21030</v>
      </c>
      <c r="B44" s="436"/>
      <c r="C44" s="155" t="s">
        <v>171</v>
      </c>
      <c r="D44" s="162">
        <v>185310</v>
      </c>
      <c r="E44" s="162">
        <v>1494934</v>
      </c>
      <c r="F44" s="162">
        <v>673579</v>
      </c>
      <c r="G44" s="162">
        <v>11592</v>
      </c>
      <c r="H44" s="162">
        <v>63647</v>
      </c>
      <c r="I44" s="162">
        <v>0</v>
      </c>
      <c r="J44" s="172">
        <v>2429062</v>
      </c>
    </row>
    <row r="45" spans="1:10" ht="12.75">
      <c r="A45" s="157">
        <v>21040</v>
      </c>
      <c r="B45" s="436"/>
      <c r="C45" s="155" t="s">
        <v>172</v>
      </c>
      <c r="D45" s="162">
        <v>56516</v>
      </c>
      <c r="E45" s="162">
        <v>250806</v>
      </c>
      <c r="F45" s="162">
        <v>358988</v>
      </c>
      <c r="G45" s="162">
        <v>189973</v>
      </c>
      <c r="H45" s="162">
        <v>671492</v>
      </c>
      <c r="I45" s="162">
        <v>33167</v>
      </c>
      <c r="J45" s="172">
        <v>1560942</v>
      </c>
    </row>
    <row r="46" spans="1:10" ht="12.75">
      <c r="A46" s="157">
        <v>21050</v>
      </c>
      <c r="B46" s="436"/>
      <c r="C46" s="155" t="s">
        <v>173</v>
      </c>
      <c r="D46" s="162">
        <v>0</v>
      </c>
      <c r="E46" s="162">
        <v>25040</v>
      </c>
      <c r="F46" s="162">
        <v>9073</v>
      </c>
      <c r="G46" s="162">
        <v>21777</v>
      </c>
      <c r="H46" s="162">
        <v>18551</v>
      </c>
      <c r="I46" s="162">
        <v>33310</v>
      </c>
      <c r="J46" s="172">
        <v>107751</v>
      </c>
    </row>
    <row r="47" spans="1:10" ht="12.75">
      <c r="A47" s="157">
        <v>21060</v>
      </c>
      <c r="B47" s="436"/>
      <c r="C47" s="155" t="s">
        <v>174</v>
      </c>
      <c r="D47" s="162">
        <v>0</v>
      </c>
      <c r="E47" s="162">
        <v>218789</v>
      </c>
      <c r="F47" s="162">
        <v>0</v>
      </c>
      <c r="G47" s="162">
        <v>0</v>
      </c>
      <c r="H47" s="162">
        <v>185490</v>
      </c>
      <c r="I47" s="162">
        <v>17938</v>
      </c>
      <c r="J47" s="172">
        <v>422217</v>
      </c>
    </row>
    <row r="48" spans="1:10" ht="12.75">
      <c r="A48" s="157">
        <v>21070</v>
      </c>
      <c r="B48" s="436"/>
      <c r="C48" s="155" t="s">
        <v>175</v>
      </c>
      <c r="D48" s="162">
        <v>360</v>
      </c>
      <c r="E48" s="162">
        <v>64897</v>
      </c>
      <c r="F48" s="162">
        <v>0</v>
      </c>
      <c r="G48" s="162">
        <v>0</v>
      </c>
      <c r="H48" s="162">
        <v>20065</v>
      </c>
      <c r="I48" s="162">
        <v>26233</v>
      </c>
      <c r="J48" s="172">
        <v>111555</v>
      </c>
    </row>
    <row r="49" spans="1:10" ht="51" customHeight="1">
      <c r="A49" s="163">
        <v>21071</v>
      </c>
      <c r="B49" s="436"/>
      <c r="C49" s="154" t="s">
        <v>70</v>
      </c>
      <c r="D49" s="164">
        <v>642113</v>
      </c>
      <c r="E49" s="164">
        <v>4032713</v>
      </c>
      <c r="F49" s="164">
        <v>4064939</v>
      </c>
      <c r="G49" s="164">
        <v>1168384</v>
      </c>
      <c r="H49" s="164">
        <v>5067155</v>
      </c>
      <c r="I49" s="164">
        <v>484125</v>
      </c>
      <c r="J49" s="176">
        <v>15459429</v>
      </c>
    </row>
    <row r="50" spans="1:10" ht="38.25">
      <c r="A50" s="157">
        <v>21072</v>
      </c>
      <c r="B50" s="436"/>
      <c r="C50" s="155" t="s">
        <v>71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72">
        <v>0</v>
      </c>
    </row>
    <row r="51" spans="1:10" ht="12.75">
      <c r="A51" s="163">
        <v>21000</v>
      </c>
      <c r="B51" s="436"/>
      <c r="C51" s="154" t="s">
        <v>72</v>
      </c>
      <c r="D51" s="164">
        <v>642113</v>
      </c>
      <c r="E51" s="164">
        <v>4032713</v>
      </c>
      <c r="F51" s="164">
        <v>4064939</v>
      </c>
      <c r="G51" s="164">
        <v>1168384</v>
      </c>
      <c r="H51" s="164">
        <v>5067155</v>
      </c>
      <c r="I51" s="164">
        <v>484125</v>
      </c>
      <c r="J51" s="176">
        <v>15459429</v>
      </c>
    </row>
    <row r="52" spans="1:10" ht="12.75">
      <c r="A52" s="157">
        <v>22010</v>
      </c>
      <c r="B52" s="436" t="s">
        <v>168</v>
      </c>
      <c r="C52" s="155" t="s">
        <v>169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72">
        <v>0</v>
      </c>
    </row>
    <row r="53" spans="1:10" ht="12.75">
      <c r="A53" s="157">
        <v>22020</v>
      </c>
      <c r="B53" s="436"/>
      <c r="C53" s="155" t="s">
        <v>176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72">
        <v>0</v>
      </c>
    </row>
    <row r="54" spans="1:10" ht="12.75">
      <c r="A54" s="157">
        <v>22030</v>
      </c>
      <c r="B54" s="436"/>
      <c r="C54" s="155" t="s">
        <v>171</v>
      </c>
      <c r="D54" s="162">
        <v>0</v>
      </c>
      <c r="E54" s="162">
        <v>0</v>
      </c>
      <c r="F54" s="162">
        <v>0</v>
      </c>
      <c r="G54" s="162">
        <v>146098</v>
      </c>
      <c r="H54" s="162">
        <v>0</v>
      </c>
      <c r="I54" s="162">
        <v>0</v>
      </c>
      <c r="J54" s="172">
        <v>146098</v>
      </c>
    </row>
    <row r="55" spans="1:10" ht="12.75">
      <c r="A55" s="157">
        <v>22040</v>
      </c>
      <c r="B55" s="436"/>
      <c r="C55" s="155" t="s">
        <v>172</v>
      </c>
      <c r="D55" s="162">
        <v>0</v>
      </c>
      <c r="E55" s="162">
        <v>0</v>
      </c>
      <c r="F55" s="162">
        <v>417553</v>
      </c>
      <c r="G55" s="162">
        <v>0</v>
      </c>
      <c r="H55" s="162">
        <v>0</v>
      </c>
      <c r="I55" s="162">
        <v>0</v>
      </c>
      <c r="J55" s="172">
        <v>417553</v>
      </c>
    </row>
    <row r="56" spans="1:10" ht="12.75">
      <c r="A56" s="157">
        <v>22050</v>
      </c>
      <c r="B56" s="436"/>
      <c r="C56" s="155" t="s">
        <v>73</v>
      </c>
      <c r="D56" s="162">
        <v>10738</v>
      </c>
      <c r="E56" s="162">
        <v>403169</v>
      </c>
      <c r="F56" s="162">
        <v>0</v>
      </c>
      <c r="G56" s="162">
        <v>14848</v>
      </c>
      <c r="H56" s="162">
        <v>278625</v>
      </c>
      <c r="I56" s="162">
        <v>5709</v>
      </c>
      <c r="J56" s="172">
        <v>713089</v>
      </c>
    </row>
    <row r="57" spans="1:10" ht="12.75">
      <c r="A57" s="157">
        <v>22060</v>
      </c>
      <c r="B57" s="436"/>
      <c r="C57" s="155" t="s">
        <v>174</v>
      </c>
      <c r="D57" s="162">
        <v>0</v>
      </c>
      <c r="E57" s="162">
        <v>633156</v>
      </c>
      <c r="F57" s="162">
        <v>0</v>
      </c>
      <c r="G57" s="162">
        <v>0</v>
      </c>
      <c r="H57" s="162">
        <v>226616</v>
      </c>
      <c r="I57" s="162">
        <v>100651</v>
      </c>
      <c r="J57" s="172">
        <v>960423</v>
      </c>
    </row>
    <row r="58" spans="1:10" ht="12.75">
      <c r="A58" s="157">
        <v>22070</v>
      </c>
      <c r="B58" s="436"/>
      <c r="C58" s="155" t="s">
        <v>175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72">
        <v>0</v>
      </c>
    </row>
    <row r="59" spans="1:10" ht="12.75">
      <c r="A59" s="158">
        <v>22000</v>
      </c>
      <c r="B59" s="437"/>
      <c r="C59" s="165" t="s">
        <v>74</v>
      </c>
      <c r="D59" s="166">
        <v>10738</v>
      </c>
      <c r="E59" s="166">
        <v>1036325</v>
      </c>
      <c r="F59" s="166">
        <v>417553</v>
      </c>
      <c r="G59" s="166">
        <v>160946</v>
      </c>
      <c r="H59" s="166">
        <v>505241</v>
      </c>
      <c r="I59" s="166">
        <v>106360</v>
      </c>
      <c r="J59" s="174">
        <v>2237163</v>
      </c>
    </row>
    <row r="60" spans="1:10" ht="12.75">
      <c r="A60" s="159">
        <v>20000</v>
      </c>
      <c r="B60" s="210"/>
      <c r="C60" s="149" t="s">
        <v>24</v>
      </c>
      <c r="D60" s="167">
        <v>652851</v>
      </c>
      <c r="E60" s="167">
        <v>5069038</v>
      </c>
      <c r="F60" s="167">
        <v>4482492</v>
      </c>
      <c r="G60" s="167">
        <v>1329330</v>
      </c>
      <c r="H60" s="167">
        <v>5572396</v>
      </c>
      <c r="I60" s="167">
        <v>590485</v>
      </c>
      <c r="J60" s="175">
        <v>17696592</v>
      </c>
    </row>
    <row r="61" spans="1:10" ht="12.75">
      <c r="A61" s="157">
        <v>23010</v>
      </c>
      <c r="B61" s="446" t="s">
        <v>3</v>
      </c>
      <c r="C61" s="147" t="s">
        <v>184</v>
      </c>
      <c r="D61" s="162">
        <v>527000</v>
      </c>
      <c r="E61" s="162">
        <v>1370000</v>
      </c>
      <c r="F61" s="162">
        <v>764895</v>
      </c>
      <c r="G61" s="162">
        <v>536721</v>
      </c>
      <c r="H61" s="162">
        <v>208153</v>
      </c>
      <c r="I61" s="162">
        <v>50000</v>
      </c>
      <c r="J61" s="172">
        <v>3456769</v>
      </c>
    </row>
    <row r="62" spans="1:10" ht="12.75">
      <c r="A62" s="157">
        <v>23020</v>
      </c>
      <c r="B62" s="447"/>
      <c r="C62" s="147" t="s">
        <v>75</v>
      </c>
      <c r="D62" s="162">
        <v>-257658</v>
      </c>
      <c r="E62" s="162">
        <v>241306</v>
      </c>
      <c r="F62" s="162">
        <v>722359</v>
      </c>
      <c r="G62" s="162">
        <v>637999</v>
      </c>
      <c r="H62" s="162">
        <v>4079783</v>
      </c>
      <c r="I62" s="162">
        <v>105167</v>
      </c>
      <c r="J62" s="172">
        <v>5528956</v>
      </c>
    </row>
    <row r="63" spans="1:10" ht="12.75">
      <c r="A63" s="157">
        <v>23030</v>
      </c>
      <c r="B63" s="447"/>
      <c r="C63" s="147" t="s">
        <v>76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72">
        <v>0</v>
      </c>
    </row>
    <row r="64" spans="1:10" ht="12.75">
      <c r="A64" s="157">
        <v>23040</v>
      </c>
      <c r="B64" s="447"/>
      <c r="C64" s="147" t="s">
        <v>77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72">
        <v>0</v>
      </c>
    </row>
    <row r="65" spans="1:10" ht="12.75">
      <c r="A65" s="157">
        <v>23050</v>
      </c>
      <c r="B65" s="447"/>
      <c r="C65" s="147" t="s">
        <v>78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72">
        <v>0</v>
      </c>
    </row>
    <row r="66" spans="1:10" ht="12.75">
      <c r="A66" s="157">
        <v>23060</v>
      </c>
      <c r="B66" s="447"/>
      <c r="C66" s="147" t="s">
        <v>23</v>
      </c>
      <c r="D66" s="162">
        <v>126537</v>
      </c>
      <c r="E66" s="162">
        <v>51474</v>
      </c>
      <c r="F66" s="162">
        <v>481852</v>
      </c>
      <c r="G66" s="162">
        <v>0</v>
      </c>
      <c r="H66" s="162">
        <v>5536878</v>
      </c>
      <c r="I66" s="162">
        <v>160631</v>
      </c>
      <c r="J66" s="172">
        <v>6357372</v>
      </c>
    </row>
    <row r="67" spans="1:10" ht="12.75">
      <c r="A67" s="157">
        <v>23070</v>
      </c>
      <c r="B67" s="447"/>
      <c r="C67" s="147" t="s">
        <v>185</v>
      </c>
      <c r="D67" s="162">
        <v>37945</v>
      </c>
      <c r="E67" s="162">
        <v>274551</v>
      </c>
      <c r="F67" s="162">
        <v>30217</v>
      </c>
      <c r="G67" s="162">
        <v>142762</v>
      </c>
      <c r="H67" s="162">
        <v>-212070</v>
      </c>
      <c r="I67" s="162">
        <v>14662</v>
      </c>
      <c r="J67" s="172">
        <v>288067</v>
      </c>
    </row>
    <row r="68" spans="1:10" ht="12.75">
      <c r="A68" s="157">
        <v>23071</v>
      </c>
      <c r="B68" s="447"/>
      <c r="C68" s="147" t="s">
        <v>186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72">
        <v>0</v>
      </c>
    </row>
    <row r="69" spans="1:10" ht="25.5">
      <c r="A69" s="163">
        <v>23072</v>
      </c>
      <c r="B69" s="447"/>
      <c r="C69" s="156" t="s">
        <v>79</v>
      </c>
      <c r="D69" s="164">
        <v>433824</v>
      </c>
      <c r="E69" s="164">
        <v>1937331</v>
      </c>
      <c r="F69" s="164">
        <v>1999323</v>
      </c>
      <c r="G69" s="164">
        <v>1317482</v>
      </c>
      <c r="H69" s="164">
        <v>9612744</v>
      </c>
      <c r="I69" s="164">
        <v>330460</v>
      </c>
      <c r="J69" s="176">
        <v>15631164</v>
      </c>
    </row>
    <row r="70" spans="1:10" ht="12.75">
      <c r="A70" s="157">
        <v>23073</v>
      </c>
      <c r="B70" s="447"/>
      <c r="C70" s="147" t="s">
        <v>80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73">
        <v>0</v>
      </c>
    </row>
    <row r="71" spans="1:10" ht="12.75">
      <c r="A71" s="158">
        <v>23000</v>
      </c>
      <c r="B71" s="448"/>
      <c r="C71" s="148" t="s">
        <v>81</v>
      </c>
      <c r="D71" s="166">
        <v>433824</v>
      </c>
      <c r="E71" s="166">
        <v>1937331</v>
      </c>
      <c r="F71" s="166">
        <v>1999323</v>
      </c>
      <c r="G71" s="166">
        <v>1317482</v>
      </c>
      <c r="H71" s="166">
        <v>9612744</v>
      </c>
      <c r="I71" s="166">
        <v>330460</v>
      </c>
      <c r="J71" s="174">
        <v>15631164</v>
      </c>
    </row>
    <row r="72" spans="1:10" ht="12.75">
      <c r="A72" s="159">
        <v>24000</v>
      </c>
      <c r="B72" s="207"/>
      <c r="C72" s="149" t="s">
        <v>82</v>
      </c>
      <c r="D72" s="167">
        <v>1086675</v>
      </c>
      <c r="E72" s="167">
        <v>7006369</v>
      </c>
      <c r="F72" s="167">
        <v>6481815</v>
      </c>
      <c r="G72" s="167">
        <v>2646812</v>
      </c>
      <c r="H72" s="167">
        <v>15185140</v>
      </c>
      <c r="I72" s="167">
        <v>920945</v>
      </c>
      <c r="J72" s="175">
        <v>33327756</v>
      </c>
    </row>
    <row r="73" spans="1:10" ht="12.75">
      <c r="A73" s="44"/>
      <c r="B73" s="44"/>
      <c r="C73" s="476" t="s">
        <v>304</v>
      </c>
      <c r="D73" s="477"/>
      <c r="E73" s="477"/>
      <c r="F73" s="477"/>
      <c r="G73" s="477"/>
      <c r="H73" s="477"/>
      <c r="I73" s="477"/>
      <c r="J73" s="478"/>
    </row>
    <row r="74" spans="1:10" ht="12.75">
      <c r="A74" s="40"/>
      <c r="B74" s="40"/>
      <c r="C74" s="479"/>
      <c r="D74" s="480"/>
      <c r="E74" s="480"/>
      <c r="F74" s="480"/>
      <c r="G74" s="480"/>
      <c r="H74" s="480"/>
      <c r="I74" s="480"/>
      <c r="J74" s="481"/>
    </row>
    <row r="75" spans="3:10" ht="12.75">
      <c r="C75" s="460"/>
      <c r="D75" s="460"/>
      <c r="E75" s="460"/>
      <c r="F75" s="460"/>
      <c r="G75" s="460"/>
      <c r="H75" s="460"/>
      <c r="I75" s="460"/>
      <c r="J75" s="460"/>
    </row>
    <row r="76" spans="3:10" ht="12.75">
      <c r="C76" s="460"/>
      <c r="D76" s="460"/>
      <c r="E76" s="460"/>
      <c r="F76" s="460"/>
      <c r="G76" s="460"/>
      <c r="H76" s="460"/>
      <c r="I76" s="460"/>
      <c r="J76" s="460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2:11" ht="12.75">
      <c r="B2" s="380" t="s">
        <v>42</v>
      </c>
      <c r="C2" s="381"/>
      <c r="D2" s="381"/>
      <c r="E2" s="381"/>
      <c r="F2" s="381"/>
      <c r="G2" s="381"/>
      <c r="H2" s="381"/>
      <c r="I2" s="381"/>
      <c r="J2" s="381"/>
      <c r="K2" s="382"/>
    </row>
    <row r="3" spans="2:11" ht="12.75">
      <c r="B3" s="440" t="s">
        <v>311</v>
      </c>
      <c r="C3" s="441"/>
      <c r="D3" s="441"/>
      <c r="E3" s="441"/>
      <c r="F3" s="441"/>
      <c r="G3" s="441"/>
      <c r="H3" s="441"/>
      <c r="I3" s="441"/>
      <c r="J3" s="441"/>
      <c r="K3" s="442"/>
    </row>
    <row r="4" spans="1:11" ht="13.5" thickBot="1">
      <c r="A4" s="34"/>
      <c r="B4" s="467" t="s">
        <v>265</v>
      </c>
      <c r="C4" s="444"/>
      <c r="D4" s="444"/>
      <c r="E4" s="444"/>
      <c r="F4" s="444"/>
      <c r="G4" s="444"/>
      <c r="H4" s="444"/>
      <c r="I4" s="444"/>
      <c r="J4" s="444"/>
      <c r="K4" s="445"/>
    </row>
    <row r="5" spans="1:11" ht="15.75" customHeight="1">
      <c r="A5" s="490" t="s">
        <v>21</v>
      </c>
      <c r="B5" s="492" t="s">
        <v>22</v>
      </c>
      <c r="C5" s="438" t="s">
        <v>296</v>
      </c>
      <c r="D5" s="438" t="s">
        <v>58</v>
      </c>
      <c r="E5" s="438" t="s">
        <v>6</v>
      </c>
      <c r="F5" s="438" t="s">
        <v>13</v>
      </c>
      <c r="G5" s="438" t="s">
        <v>47</v>
      </c>
      <c r="H5" s="438" t="s">
        <v>29</v>
      </c>
      <c r="I5" s="438" t="s">
        <v>54</v>
      </c>
      <c r="J5" s="438" t="s">
        <v>8</v>
      </c>
      <c r="K5" s="449" t="s">
        <v>17</v>
      </c>
    </row>
    <row r="6" spans="1:11" ht="27" customHeight="1" thickBot="1">
      <c r="A6" s="491"/>
      <c r="B6" s="493"/>
      <c r="C6" s="439"/>
      <c r="D6" s="439"/>
      <c r="E6" s="439"/>
      <c r="F6" s="439"/>
      <c r="G6" s="439"/>
      <c r="H6" s="439"/>
      <c r="I6" s="439"/>
      <c r="J6" s="439"/>
      <c r="K6" s="450"/>
    </row>
    <row r="7" spans="1:11" ht="12.75">
      <c r="A7" s="177">
        <v>30010</v>
      </c>
      <c r="B7" s="147" t="s">
        <v>83</v>
      </c>
      <c r="C7" s="153">
        <v>341370608</v>
      </c>
      <c r="D7" s="153">
        <v>382251755</v>
      </c>
      <c r="E7" s="153">
        <v>114489640</v>
      </c>
      <c r="F7" s="153">
        <v>4162000</v>
      </c>
      <c r="G7" s="153">
        <v>242804097</v>
      </c>
      <c r="H7" s="153">
        <v>360490332</v>
      </c>
      <c r="I7" s="153">
        <v>312320163</v>
      </c>
      <c r="J7" s="153">
        <v>0</v>
      </c>
      <c r="K7" s="182">
        <v>1757888595</v>
      </c>
    </row>
    <row r="8" spans="1:11" ht="12.75">
      <c r="A8" s="178">
        <v>30020</v>
      </c>
      <c r="B8" s="147" t="s">
        <v>84</v>
      </c>
      <c r="C8" s="153">
        <v>-307360912</v>
      </c>
      <c r="D8" s="153">
        <v>-338339325</v>
      </c>
      <c r="E8" s="153">
        <v>-99349229</v>
      </c>
      <c r="F8" s="153">
        <v>-2909514</v>
      </c>
      <c r="G8" s="153">
        <v>-212389102</v>
      </c>
      <c r="H8" s="153">
        <v>-313628187</v>
      </c>
      <c r="I8" s="153">
        <v>-264490101</v>
      </c>
      <c r="J8" s="153">
        <v>0</v>
      </c>
      <c r="K8" s="182">
        <v>-1538466370</v>
      </c>
    </row>
    <row r="9" spans="1:11" ht="12.75">
      <c r="A9" s="179">
        <v>30030</v>
      </c>
      <c r="B9" s="156" t="s">
        <v>85</v>
      </c>
      <c r="C9" s="180">
        <v>34009696</v>
      </c>
      <c r="D9" s="180">
        <v>43912430</v>
      </c>
      <c r="E9" s="180">
        <v>15140411</v>
      </c>
      <c r="F9" s="180">
        <v>1252486</v>
      </c>
      <c r="G9" s="180">
        <v>30414995</v>
      </c>
      <c r="H9" s="180">
        <v>46862145</v>
      </c>
      <c r="I9" s="180">
        <v>47830062</v>
      </c>
      <c r="J9" s="180">
        <v>0</v>
      </c>
      <c r="K9" s="184">
        <v>219422225</v>
      </c>
    </row>
    <row r="10" spans="1:11" ht="25.5">
      <c r="A10" s="177">
        <v>30040</v>
      </c>
      <c r="B10" s="147" t="s">
        <v>86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235">
        <v>0</v>
      </c>
    </row>
    <row r="11" spans="1:11" ht="25.5">
      <c r="A11" s="181">
        <v>30050</v>
      </c>
      <c r="B11" s="147" t="s">
        <v>87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236">
        <v>0</v>
      </c>
    </row>
    <row r="12" spans="1:11" ht="12.75">
      <c r="A12" s="178">
        <v>30060</v>
      </c>
      <c r="B12" s="147" t="s">
        <v>88</v>
      </c>
      <c r="C12" s="153">
        <v>3823996</v>
      </c>
      <c r="D12" s="153">
        <v>1326263</v>
      </c>
      <c r="E12" s="153">
        <v>2342577</v>
      </c>
      <c r="F12" s="153">
        <v>450059</v>
      </c>
      <c r="G12" s="153">
        <v>6568601</v>
      </c>
      <c r="H12" s="153">
        <v>6084699</v>
      </c>
      <c r="I12" s="153">
        <v>2339365</v>
      </c>
      <c r="J12" s="153">
        <v>0</v>
      </c>
      <c r="K12" s="236">
        <v>22935560</v>
      </c>
    </row>
    <row r="13" spans="1:11" ht="12.75">
      <c r="A13" s="177">
        <v>30070</v>
      </c>
      <c r="B13" s="147" t="s">
        <v>89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236">
        <v>0</v>
      </c>
    </row>
    <row r="14" spans="1:11" ht="12.75">
      <c r="A14" s="177">
        <v>30080</v>
      </c>
      <c r="B14" s="147" t="s">
        <v>90</v>
      </c>
      <c r="C14" s="153">
        <v>-39432666</v>
      </c>
      <c r="D14" s="153">
        <v>-43040504</v>
      </c>
      <c r="E14" s="153">
        <v>-10765881</v>
      </c>
      <c r="F14" s="153">
        <v>-1692716</v>
      </c>
      <c r="G14" s="153">
        <v>-29281982</v>
      </c>
      <c r="H14" s="153">
        <v>-41986319</v>
      </c>
      <c r="I14" s="153">
        <v>-40306621</v>
      </c>
      <c r="J14" s="153">
        <v>0</v>
      </c>
      <c r="K14" s="236">
        <v>-206506689</v>
      </c>
    </row>
    <row r="15" spans="1:11" ht="12.75">
      <c r="A15" s="177">
        <v>30090</v>
      </c>
      <c r="B15" s="147" t="s">
        <v>91</v>
      </c>
      <c r="C15" s="153">
        <v>-650957</v>
      </c>
      <c r="D15" s="153">
        <v>-839082</v>
      </c>
      <c r="E15" s="153">
        <v>-1360591</v>
      </c>
      <c r="F15" s="153">
        <v>-57645</v>
      </c>
      <c r="G15" s="153">
        <v>-3959670</v>
      </c>
      <c r="H15" s="153">
        <v>-4268139</v>
      </c>
      <c r="I15" s="153">
        <v>-857456</v>
      </c>
      <c r="J15" s="153">
        <v>0</v>
      </c>
      <c r="K15" s="236">
        <v>-11993540</v>
      </c>
    </row>
    <row r="16" spans="1:11" ht="12.75">
      <c r="A16" s="177">
        <v>30100</v>
      </c>
      <c r="B16" s="147" t="s">
        <v>92</v>
      </c>
      <c r="C16" s="153">
        <v>0</v>
      </c>
      <c r="D16" s="153">
        <v>1201</v>
      </c>
      <c r="E16" s="153">
        <v>0</v>
      </c>
      <c r="F16" s="153">
        <v>0</v>
      </c>
      <c r="G16" s="153">
        <v>111393</v>
      </c>
      <c r="H16" s="153">
        <v>0</v>
      </c>
      <c r="I16" s="153">
        <v>0</v>
      </c>
      <c r="J16" s="153">
        <v>0</v>
      </c>
      <c r="K16" s="236">
        <v>112594</v>
      </c>
    </row>
    <row r="17" spans="1:11" ht="12.75">
      <c r="A17" s="177">
        <v>30110</v>
      </c>
      <c r="B17" s="147" t="s">
        <v>93</v>
      </c>
      <c r="C17" s="153">
        <v>2215098</v>
      </c>
      <c r="D17" s="153">
        <v>2914842</v>
      </c>
      <c r="E17" s="153">
        <v>2213634</v>
      </c>
      <c r="F17" s="153">
        <v>63663</v>
      </c>
      <c r="G17" s="153">
        <v>4673887</v>
      </c>
      <c r="H17" s="153">
        <v>6198264</v>
      </c>
      <c r="I17" s="153">
        <v>2898563</v>
      </c>
      <c r="J17" s="153">
        <v>4046</v>
      </c>
      <c r="K17" s="236">
        <v>21181997</v>
      </c>
    </row>
    <row r="18" spans="1:11" ht="12.75">
      <c r="A18" s="177">
        <v>30120</v>
      </c>
      <c r="B18" s="147" t="s">
        <v>94</v>
      </c>
      <c r="C18" s="153">
        <v>-16671</v>
      </c>
      <c r="D18" s="153">
        <v>-398162</v>
      </c>
      <c r="E18" s="153">
        <v>-289362</v>
      </c>
      <c r="F18" s="153">
        <v>0</v>
      </c>
      <c r="G18" s="153">
        <v>-196796</v>
      </c>
      <c r="H18" s="153">
        <v>-553006</v>
      </c>
      <c r="I18" s="153">
        <v>-718912</v>
      </c>
      <c r="J18" s="153">
        <v>-600</v>
      </c>
      <c r="K18" s="236">
        <v>-2173509</v>
      </c>
    </row>
    <row r="19" spans="1:11" ht="38.25">
      <c r="A19" s="177">
        <v>30130</v>
      </c>
      <c r="B19" s="147" t="s">
        <v>95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236">
        <v>0</v>
      </c>
    </row>
    <row r="20" spans="1:11" ht="12.75">
      <c r="A20" s="177">
        <v>30140</v>
      </c>
      <c r="B20" s="147" t="s">
        <v>96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-46</v>
      </c>
      <c r="I20" s="153">
        <v>0</v>
      </c>
      <c r="J20" s="153">
        <v>0</v>
      </c>
      <c r="K20" s="236">
        <v>-46</v>
      </c>
    </row>
    <row r="21" spans="1:11" ht="12.75">
      <c r="A21" s="177">
        <v>30150</v>
      </c>
      <c r="B21" s="147" t="s">
        <v>97</v>
      </c>
      <c r="C21" s="153">
        <v>182274</v>
      </c>
      <c r="D21" s="153">
        <v>1061675</v>
      </c>
      <c r="E21" s="153">
        <v>509390</v>
      </c>
      <c r="F21" s="153">
        <v>-9543</v>
      </c>
      <c r="G21" s="153">
        <v>336539</v>
      </c>
      <c r="H21" s="153">
        <v>1279155</v>
      </c>
      <c r="I21" s="153">
        <v>24287</v>
      </c>
      <c r="J21" s="153">
        <v>1141</v>
      </c>
      <c r="K21" s="236">
        <v>3384918</v>
      </c>
    </row>
    <row r="22" spans="1:11" ht="51">
      <c r="A22" s="177">
        <v>30160</v>
      </c>
      <c r="B22" s="147" t="s">
        <v>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236">
        <v>0</v>
      </c>
    </row>
    <row r="23" spans="1:11" ht="12.75">
      <c r="A23" s="179">
        <v>30170</v>
      </c>
      <c r="B23" s="156" t="s">
        <v>99</v>
      </c>
      <c r="C23" s="180">
        <v>130770</v>
      </c>
      <c r="D23" s="180">
        <v>4938663</v>
      </c>
      <c r="E23" s="180">
        <v>7790178</v>
      </c>
      <c r="F23" s="180">
        <v>6304</v>
      </c>
      <c r="G23" s="180">
        <v>8666967</v>
      </c>
      <c r="H23" s="180">
        <v>13616753</v>
      </c>
      <c r="I23" s="180">
        <v>11209288</v>
      </c>
      <c r="J23" s="180">
        <v>4587</v>
      </c>
      <c r="K23" s="184">
        <v>46363510</v>
      </c>
    </row>
    <row r="24" spans="1:11" ht="12.75">
      <c r="A24" s="177">
        <v>30180</v>
      </c>
      <c r="B24" s="147" t="s">
        <v>100</v>
      </c>
      <c r="C24" s="153">
        <v>-26083</v>
      </c>
      <c r="D24" s="153">
        <v>-1336896</v>
      </c>
      <c r="E24" s="153">
        <v>-1583452</v>
      </c>
      <c r="F24" s="153">
        <v>-5844</v>
      </c>
      <c r="G24" s="153">
        <v>-1385782</v>
      </c>
      <c r="H24" s="153">
        <v>-2157059</v>
      </c>
      <c r="I24" s="153">
        <v>-1755626</v>
      </c>
      <c r="J24" s="153">
        <v>-329</v>
      </c>
      <c r="K24" s="153">
        <v>-8251071</v>
      </c>
    </row>
    <row r="25" spans="1:11" ht="25.5">
      <c r="A25" s="179">
        <v>30190</v>
      </c>
      <c r="B25" s="156" t="s">
        <v>101</v>
      </c>
      <c r="C25" s="180">
        <v>104687</v>
      </c>
      <c r="D25" s="180">
        <v>3601767</v>
      </c>
      <c r="E25" s="180">
        <v>6206726</v>
      </c>
      <c r="F25" s="180">
        <v>460</v>
      </c>
      <c r="G25" s="180">
        <v>7281185</v>
      </c>
      <c r="H25" s="180">
        <v>11459694</v>
      </c>
      <c r="I25" s="180">
        <v>9453662</v>
      </c>
      <c r="J25" s="180">
        <v>4258</v>
      </c>
      <c r="K25" s="184">
        <v>38112439</v>
      </c>
    </row>
    <row r="26" spans="1:11" ht="25.5">
      <c r="A26" s="177">
        <v>30200</v>
      </c>
      <c r="B26" s="147" t="s">
        <v>102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</row>
    <row r="27" spans="1:11" ht="12.75">
      <c r="A27" s="179">
        <v>23070</v>
      </c>
      <c r="B27" s="148" t="s">
        <v>103</v>
      </c>
      <c r="C27" s="180">
        <v>104687</v>
      </c>
      <c r="D27" s="180">
        <v>3601767</v>
      </c>
      <c r="E27" s="180">
        <v>6206726</v>
      </c>
      <c r="F27" s="180">
        <v>460</v>
      </c>
      <c r="G27" s="180">
        <v>7281185</v>
      </c>
      <c r="H27" s="180">
        <v>11459694</v>
      </c>
      <c r="I27" s="180">
        <v>9453662</v>
      </c>
      <c r="J27" s="180">
        <v>4258</v>
      </c>
      <c r="K27" s="184">
        <v>38112439</v>
      </c>
    </row>
    <row r="28" spans="1:11" ht="12.75">
      <c r="A28" s="33"/>
      <c r="B28" s="484" t="s">
        <v>304</v>
      </c>
      <c r="C28" s="485"/>
      <c r="D28" s="485"/>
      <c r="E28" s="485"/>
      <c r="F28" s="485"/>
      <c r="G28" s="485"/>
      <c r="H28" s="485"/>
      <c r="I28" s="485"/>
      <c r="J28" s="485"/>
      <c r="K28" s="486"/>
    </row>
    <row r="29" spans="1:11" ht="12.75">
      <c r="A29" s="33"/>
      <c r="B29" s="487" t="s">
        <v>295</v>
      </c>
      <c r="C29" s="488"/>
      <c r="D29" s="488"/>
      <c r="E29" s="488"/>
      <c r="F29" s="488"/>
      <c r="G29" s="488"/>
      <c r="H29" s="488"/>
      <c r="I29" s="488"/>
      <c r="J29" s="488"/>
      <c r="K29" s="489"/>
    </row>
    <row r="30" spans="1:11" ht="12.75">
      <c r="A30" s="30"/>
      <c r="B30" s="483"/>
      <c r="C30" s="483"/>
      <c r="D30" s="483"/>
      <c r="E30" s="483"/>
      <c r="F30" s="483"/>
      <c r="G30" s="483"/>
      <c r="H30" s="483"/>
      <c r="I30" s="483"/>
      <c r="J30" s="483"/>
      <c r="K30" s="483"/>
    </row>
    <row r="35" spans="2:3" ht="12.75">
      <c r="B35" s="35"/>
      <c r="C35" s="35"/>
    </row>
  </sheetData>
  <sheetProtection/>
  <mergeCells count="18">
    <mergeCell ref="K5:K6"/>
    <mergeCell ref="G5:G6"/>
    <mergeCell ref="D5:D6"/>
    <mergeCell ref="E5:E6"/>
    <mergeCell ref="F5:F6"/>
    <mergeCell ref="A5:A6"/>
    <mergeCell ref="B5:B6"/>
    <mergeCell ref="C5:C6"/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61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5"/>
      <c r="C1" s="495"/>
      <c r="D1" s="495"/>
      <c r="E1" s="495"/>
      <c r="F1" s="495"/>
      <c r="G1" s="495"/>
      <c r="H1" s="495"/>
      <c r="I1" s="495"/>
    </row>
    <row r="2" spans="2:9" ht="12.75">
      <c r="B2" s="380" t="s">
        <v>43</v>
      </c>
      <c r="C2" s="381"/>
      <c r="D2" s="381"/>
      <c r="E2" s="381"/>
      <c r="F2" s="381"/>
      <c r="G2" s="381"/>
      <c r="H2" s="381"/>
      <c r="I2" s="382"/>
    </row>
    <row r="3" spans="2:9" ht="12.75">
      <c r="B3" s="440" t="s">
        <v>312</v>
      </c>
      <c r="C3" s="441"/>
      <c r="D3" s="441"/>
      <c r="E3" s="441"/>
      <c r="F3" s="441"/>
      <c r="G3" s="441"/>
      <c r="H3" s="441"/>
      <c r="I3" s="442"/>
    </row>
    <row r="4" spans="1:9" ht="13.5" thickBot="1">
      <c r="A4" s="31"/>
      <c r="B4" s="473" t="s">
        <v>265</v>
      </c>
      <c r="C4" s="474"/>
      <c r="D4" s="474"/>
      <c r="E4" s="474"/>
      <c r="F4" s="474"/>
      <c r="G4" s="474"/>
      <c r="H4" s="474"/>
      <c r="I4" s="475"/>
    </row>
    <row r="5" spans="1:9" ht="15.75" customHeight="1">
      <c r="A5" s="490" t="s">
        <v>21</v>
      </c>
      <c r="B5" s="492" t="s">
        <v>22</v>
      </c>
      <c r="C5" s="438" t="s">
        <v>10</v>
      </c>
      <c r="D5" s="438" t="s">
        <v>53</v>
      </c>
      <c r="E5" s="438" t="s">
        <v>25</v>
      </c>
      <c r="F5" s="438" t="s">
        <v>12</v>
      </c>
      <c r="G5" s="438" t="s">
        <v>55</v>
      </c>
      <c r="H5" s="438" t="s">
        <v>14</v>
      </c>
      <c r="I5" s="449" t="s">
        <v>17</v>
      </c>
    </row>
    <row r="6" spans="1:9" ht="13.5" thickBot="1">
      <c r="A6" s="491"/>
      <c r="B6" s="493"/>
      <c r="C6" s="439"/>
      <c r="D6" s="439"/>
      <c r="E6" s="439"/>
      <c r="F6" s="439"/>
      <c r="G6" s="439"/>
      <c r="H6" s="439"/>
      <c r="I6" s="450"/>
    </row>
    <row r="7" spans="1:9" ht="12.75">
      <c r="A7" s="177">
        <v>30010</v>
      </c>
      <c r="B7" s="147" t="s">
        <v>83</v>
      </c>
      <c r="C7" s="153">
        <v>7477595</v>
      </c>
      <c r="D7" s="153">
        <v>39163923</v>
      </c>
      <c r="E7" s="153">
        <v>19230702</v>
      </c>
      <c r="F7" s="153">
        <v>9228152</v>
      </c>
      <c r="G7" s="153">
        <v>19448848</v>
      </c>
      <c r="H7" s="153">
        <v>2458898</v>
      </c>
      <c r="I7" s="182">
        <v>97008118</v>
      </c>
    </row>
    <row r="8" spans="1:9" ht="12.75">
      <c r="A8" s="178">
        <v>30020</v>
      </c>
      <c r="B8" s="147" t="s">
        <v>84</v>
      </c>
      <c r="C8" s="153">
        <v>-7391999</v>
      </c>
      <c r="D8" s="153">
        <v>-37440997</v>
      </c>
      <c r="E8" s="153">
        <v>-18698935</v>
      </c>
      <c r="F8" s="153">
        <v>-8748046</v>
      </c>
      <c r="G8" s="153">
        <v>-17528113</v>
      </c>
      <c r="H8" s="153">
        <v>-2187269</v>
      </c>
      <c r="I8" s="182">
        <v>-91995359</v>
      </c>
    </row>
    <row r="9" spans="1:9" ht="12.75">
      <c r="A9" s="179">
        <v>30030</v>
      </c>
      <c r="B9" s="156" t="s">
        <v>85</v>
      </c>
      <c r="C9" s="180">
        <v>85596</v>
      </c>
      <c r="D9" s="180">
        <v>1722926</v>
      </c>
      <c r="E9" s="180">
        <v>531767</v>
      </c>
      <c r="F9" s="180">
        <v>480106</v>
      </c>
      <c r="G9" s="180">
        <v>1920735</v>
      </c>
      <c r="H9" s="180">
        <v>271629</v>
      </c>
      <c r="I9" s="180">
        <v>5012759</v>
      </c>
    </row>
    <row r="10" spans="1:9" ht="25.5">
      <c r="A10" s="177">
        <v>30040</v>
      </c>
      <c r="B10" s="147" t="s">
        <v>86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3">
        <v>0</v>
      </c>
    </row>
    <row r="11" spans="1:9" ht="25.5">
      <c r="A11" s="181">
        <v>30050</v>
      </c>
      <c r="B11" s="147" t="s">
        <v>87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.75">
      <c r="A12" s="178">
        <v>30060</v>
      </c>
      <c r="B12" s="147" t="s">
        <v>88</v>
      </c>
      <c r="C12" s="153">
        <v>416975</v>
      </c>
      <c r="D12" s="153">
        <v>2135789</v>
      </c>
      <c r="E12" s="153">
        <v>1072052</v>
      </c>
      <c r="F12" s="153">
        <v>1186234</v>
      </c>
      <c r="G12" s="153">
        <v>586258</v>
      </c>
      <c r="H12" s="153">
        <v>70828</v>
      </c>
      <c r="I12" s="182">
        <v>5468136</v>
      </c>
    </row>
    <row r="13" spans="1:9" ht="12.75">
      <c r="A13" s="177">
        <v>30070</v>
      </c>
      <c r="B13" s="147" t="s">
        <v>89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82">
        <v>0</v>
      </c>
    </row>
    <row r="14" spans="1:9" ht="12.75">
      <c r="A14" s="177">
        <v>30080</v>
      </c>
      <c r="B14" s="147" t="s">
        <v>90</v>
      </c>
      <c r="C14" s="153">
        <v>-422482</v>
      </c>
      <c r="D14" s="153">
        <v>-3564070</v>
      </c>
      <c r="E14" s="153">
        <v>-1710452</v>
      </c>
      <c r="F14" s="153">
        <v>-775632</v>
      </c>
      <c r="G14" s="153">
        <v>-3057259</v>
      </c>
      <c r="H14" s="153">
        <v>-326880</v>
      </c>
      <c r="I14" s="182">
        <v>-9856775</v>
      </c>
    </row>
    <row r="15" spans="1:9" ht="12.75">
      <c r="A15" s="177">
        <v>30090</v>
      </c>
      <c r="B15" s="147" t="s">
        <v>91</v>
      </c>
      <c r="C15" s="153">
        <v>-15739</v>
      </c>
      <c r="D15" s="153">
        <v>-76816</v>
      </c>
      <c r="E15" s="153">
        <v>-7472</v>
      </c>
      <c r="F15" s="153">
        <v>-804663</v>
      </c>
      <c r="G15" s="153">
        <v>-171094</v>
      </c>
      <c r="H15" s="153">
        <v>-3938</v>
      </c>
      <c r="I15" s="182">
        <v>-1079722</v>
      </c>
    </row>
    <row r="16" spans="1:9" ht="12.75">
      <c r="A16" s="177">
        <v>30100</v>
      </c>
      <c r="B16" s="147" t="s">
        <v>92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82">
        <v>0</v>
      </c>
    </row>
    <row r="17" spans="1:9" ht="12.75">
      <c r="A17" s="177">
        <v>30110</v>
      </c>
      <c r="B17" s="147" t="s">
        <v>93</v>
      </c>
      <c r="C17" s="153">
        <v>23023</v>
      </c>
      <c r="D17" s="153">
        <v>108353</v>
      </c>
      <c r="E17" s="153">
        <v>153395</v>
      </c>
      <c r="F17" s="153">
        <v>84818</v>
      </c>
      <c r="G17" s="153">
        <v>526210</v>
      </c>
      <c r="H17" s="153">
        <v>20571</v>
      </c>
      <c r="I17" s="182">
        <v>916370</v>
      </c>
    </row>
    <row r="18" spans="1:9" ht="12.75">
      <c r="A18" s="177">
        <v>30120</v>
      </c>
      <c r="B18" s="147" t="s">
        <v>94</v>
      </c>
      <c r="C18" s="153">
        <v>0</v>
      </c>
      <c r="D18" s="153">
        <v>0</v>
      </c>
      <c r="E18" s="153">
        <v>0</v>
      </c>
      <c r="F18" s="153">
        <v>0</v>
      </c>
      <c r="G18" s="153">
        <v>-16920</v>
      </c>
      <c r="H18" s="153">
        <v>-1965</v>
      </c>
      <c r="I18" s="182">
        <v>-18885</v>
      </c>
    </row>
    <row r="19" spans="1:9" ht="38.25">
      <c r="A19" s="177">
        <v>30130</v>
      </c>
      <c r="B19" s="147" t="s">
        <v>95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82">
        <v>0</v>
      </c>
    </row>
    <row r="20" spans="1:9" ht="12.75">
      <c r="A20" s="177">
        <v>30140</v>
      </c>
      <c r="B20" s="147" t="s">
        <v>96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82">
        <v>0</v>
      </c>
    </row>
    <row r="21" spans="1:9" ht="12.75">
      <c r="A21" s="177">
        <v>30150</v>
      </c>
      <c r="B21" s="147" t="s">
        <v>97</v>
      </c>
      <c r="C21" s="153">
        <v>1072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82">
        <v>1072</v>
      </c>
    </row>
    <row r="22" spans="1:9" ht="51">
      <c r="A22" s="177">
        <v>30160</v>
      </c>
      <c r="B22" s="147" t="s">
        <v>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82">
        <v>0</v>
      </c>
    </row>
    <row r="23" spans="1:9" ht="12.75">
      <c r="A23" s="179">
        <v>30170</v>
      </c>
      <c r="B23" s="156" t="s">
        <v>99</v>
      </c>
      <c r="C23" s="180">
        <v>88445</v>
      </c>
      <c r="D23" s="180">
        <v>326182</v>
      </c>
      <c r="E23" s="180">
        <v>39290</v>
      </c>
      <c r="F23" s="180">
        <v>170863</v>
      </c>
      <c r="G23" s="180">
        <v>-212070</v>
      </c>
      <c r="H23" s="180">
        <v>30245</v>
      </c>
      <c r="I23" s="184">
        <v>442955</v>
      </c>
    </row>
    <row r="24" spans="1:9" ht="12.75">
      <c r="A24" s="177">
        <v>30180</v>
      </c>
      <c r="B24" s="147" t="s">
        <v>100</v>
      </c>
      <c r="C24" s="153">
        <v>-50500</v>
      </c>
      <c r="D24" s="153">
        <v>-51631</v>
      </c>
      <c r="E24" s="153">
        <v>-9073</v>
      </c>
      <c r="F24" s="153">
        <v>-28101</v>
      </c>
      <c r="G24" s="153">
        <v>0</v>
      </c>
      <c r="H24" s="153">
        <v>-15583</v>
      </c>
      <c r="I24" s="153">
        <v>-154888</v>
      </c>
    </row>
    <row r="25" spans="1:9" ht="25.5">
      <c r="A25" s="179">
        <v>30190</v>
      </c>
      <c r="B25" s="156" t="s">
        <v>101</v>
      </c>
      <c r="C25" s="180">
        <v>37945</v>
      </c>
      <c r="D25" s="180">
        <v>274551</v>
      </c>
      <c r="E25" s="180">
        <v>30217</v>
      </c>
      <c r="F25" s="180">
        <v>142762</v>
      </c>
      <c r="G25" s="180">
        <v>-212070</v>
      </c>
      <c r="H25" s="180">
        <v>14662</v>
      </c>
      <c r="I25" s="184">
        <v>288067</v>
      </c>
    </row>
    <row r="26" spans="1:9" ht="25.5">
      <c r="A26" s="177">
        <v>30200</v>
      </c>
      <c r="B26" s="147" t="s">
        <v>102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2.75">
      <c r="A27" s="179">
        <v>23070</v>
      </c>
      <c r="B27" s="148" t="s">
        <v>103</v>
      </c>
      <c r="C27" s="180">
        <v>37945</v>
      </c>
      <c r="D27" s="180">
        <v>274551</v>
      </c>
      <c r="E27" s="180">
        <v>30217</v>
      </c>
      <c r="F27" s="180">
        <v>142762</v>
      </c>
      <c r="G27" s="180">
        <v>-212070</v>
      </c>
      <c r="H27" s="180">
        <v>14662</v>
      </c>
      <c r="I27" s="184">
        <v>288067</v>
      </c>
    </row>
    <row r="28" spans="1:9" ht="12.75">
      <c r="A28" s="33"/>
      <c r="B28" s="499" t="s">
        <v>304</v>
      </c>
      <c r="C28" s="500"/>
      <c r="D28" s="500"/>
      <c r="E28" s="500"/>
      <c r="F28" s="500"/>
      <c r="G28" s="500"/>
      <c r="H28" s="500"/>
      <c r="I28" s="501"/>
    </row>
    <row r="29" spans="1:9" ht="11.25" customHeight="1">
      <c r="A29" s="33"/>
      <c r="B29" s="496"/>
      <c r="C29" s="497"/>
      <c r="D29" s="497"/>
      <c r="E29" s="497"/>
      <c r="F29" s="497"/>
      <c r="G29" s="497"/>
      <c r="H29" s="497"/>
      <c r="I29" s="498"/>
    </row>
    <row r="30" spans="2:9" ht="12.75">
      <c r="B30" s="494"/>
      <c r="C30" s="494"/>
      <c r="D30" s="494"/>
      <c r="E30" s="494"/>
      <c r="F30" s="494"/>
      <c r="G30" s="494"/>
      <c r="H30" s="494"/>
      <c r="I30" s="494"/>
    </row>
    <row r="31" spans="2:9" ht="12.75">
      <c r="B31" s="494"/>
      <c r="C31" s="494"/>
      <c r="D31" s="494"/>
      <c r="E31" s="494"/>
      <c r="F31" s="494"/>
      <c r="G31" s="494"/>
      <c r="H31" s="494"/>
      <c r="I31" s="494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60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2:11" ht="12.75">
      <c r="B2" s="380" t="s">
        <v>42</v>
      </c>
      <c r="C2" s="381"/>
      <c r="D2" s="381"/>
      <c r="E2" s="381"/>
      <c r="F2" s="381"/>
      <c r="G2" s="381"/>
      <c r="H2" s="381"/>
      <c r="I2" s="381"/>
      <c r="J2" s="381"/>
      <c r="K2" s="382"/>
    </row>
    <row r="3" spans="2:11" ht="12.75">
      <c r="B3" s="440" t="s">
        <v>313</v>
      </c>
      <c r="C3" s="441"/>
      <c r="D3" s="441"/>
      <c r="E3" s="441"/>
      <c r="F3" s="441"/>
      <c r="G3" s="441"/>
      <c r="H3" s="441"/>
      <c r="I3" s="441"/>
      <c r="J3" s="441"/>
      <c r="K3" s="442"/>
    </row>
    <row r="4" spans="1:11" ht="12.75">
      <c r="A4" s="34"/>
      <c r="B4" s="467" t="s">
        <v>265</v>
      </c>
      <c r="C4" s="444"/>
      <c r="D4" s="444"/>
      <c r="E4" s="444"/>
      <c r="F4" s="444"/>
      <c r="G4" s="444"/>
      <c r="H4" s="444"/>
      <c r="I4" s="444"/>
      <c r="J4" s="444"/>
      <c r="K4" s="445"/>
    </row>
    <row r="5" spans="1:11" ht="15.75" customHeight="1">
      <c r="A5" s="502"/>
      <c r="B5" s="492" t="s">
        <v>22</v>
      </c>
      <c r="C5" s="438" t="s">
        <v>296</v>
      </c>
      <c r="D5" s="438" t="s">
        <v>58</v>
      </c>
      <c r="E5" s="438" t="s">
        <v>6</v>
      </c>
      <c r="F5" s="438" t="s">
        <v>13</v>
      </c>
      <c r="G5" s="438" t="s">
        <v>47</v>
      </c>
      <c r="H5" s="438" t="s">
        <v>29</v>
      </c>
      <c r="I5" s="438" t="s">
        <v>54</v>
      </c>
      <c r="J5" s="438" t="s">
        <v>8</v>
      </c>
      <c r="K5" s="449" t="s">
        <v>17</v>
      </c>
    </row>
    <row r="6" spans="1:11" ht="27" customHeight="1">
      <c r="A6" s="503"/>
      <c r="B6" s="493"/>
      <c r="C6" s="439"/>
      <c r="D6" s="439"/>
      <c r="E6" s="439"/>
      <c r="F6" s="439"/>
      <c r="G6" s="439"/>
      <c r="H6" s="439"/>
      <c r="I6" s="439"/>
      <c r="J6" s="439"/>
      <c r="K6" s="450"/>
    </row>
    <row r="7" spans="1:11" ht="12.75">
      <c r="A7" s="508" t="s">
        <v>83</v>
      </c>
      <c r="B7" s="147" t="s">
        <v>187</v>
      </c>
      <c r="C7" s="153">
        <v>227879534</v>
      </c>
      <c r="D7" s="153">
        <v>325511507</v>
      </c>
      <c r="E7" s="153">
        <v>60562045</v>
      </c>
      <c r="F7" s="153">
        <v>3454008</v>
      </c>
      <c r="G7" s="153">
        <v>199394070</v>
      </c>
      <c r="H7" s="153">
        <v>245831882</v>
      </c>
      <c r="I7" s="153">
        <v>231374460</v>
      </c>
      <c r="J7" s="153">
        <v>0</v>
      </c>
      <c r="K7" s="153">
        <v>1294007506</v>
      </c>
    </row>
    <row r="8" spans="1:11" ht="12.75">
      <c r="A8" s="507"/>
      <c r="B8" s="147" t="s">
        <v>188</v>
      </c>
      <c r="C8" s="153">
        <v>113223284</v>
      </c>
      <c r="D8" s="153">
        <v>56427522</v>
      </c>
      <c r="E8" s="153">
        <v>53624364</v>
      </c>
      <c r="F8" s="153">
        <v>685972</v>
      </c>
      <c r="G8" s="153">
        <v>43410027</v>
      </c>
      <c r="H8" s="153">
        <v>113660851</v>
      </c>
      <c r="I8" s="153">
        <v>80425511</v>
      </c>
      <c r="J8" s="153">
        <v>0</v>
      </c>
      <c r="K8" s="153">
        <v>461457531</v>
      </c>
    </row>
    <row r="9" spans="1:11" ht="12.75">
      <c r="A9" s="507"/>
      <c r="B9" s="147" t="s">
        <v>189</v>
      </c>
      <c r="C9" s="153">
        <v>0</v>
      </c>
      <c r="D9" s="153">
        <v>312726</v>
      </c>
      <c r="E9" s="153">
        <v>0</v>
      </c>
      <c r="F9" s="153">
        <v>22020</v>
      </c>
      <c r="G9" s="153">
        <v>0</v>
      </c>
      <c r="H9" s="153">
        <v>666277</v>
      </c>
      <c r="I9" s="153">
        <v>490647</v>
      </c>
      <c r="J9" s="153">
        <v>0</v>
      </c>
      <c r="K9" s="153">
        <v>1491670</v>
      </c>
    </row>
    <row r="10" spans="1:11" ht="12.75">
      <c r="A10" s="507"/>
      <c r="B10" s="147" t="s">
        <v>52</v>
      </c>
      <c r="C10" s="153">
        <v>267790</v>
      </c>
      <c r="D10" s="153">
        <v>0</v>
      </c>
      <c r="E10" s="153">
        <v>303231</v>
      </c>
      <c r="F10" s="153">
        <v>0</v>
      </c>
      <c r="G10" s="153">
        <v>0</v>
      </c>
      <c r="H10" s="153">
        <v>331322</v>
      </c>
      <c r="I10" s="153">
        <v>29545</v>
      </c>
      <c r="J10" s="153">
        <v>0</v>
      </c>
      <c r="K10" s="153">
        <v>931888</v>
      </c>
    </row>
    <row r="11" spans="1:11" ht="12.75">
      <c r="A11" s="507"/>
      <c r="B11" s="147" t="s">
        <v>18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</row>
    <row r="12" spans="1:11" ht="12.75">
      <c r="A12" s="507"/>
      <c r="B12" s="148" t="s">
        <v>201</v>
      </c>
      <c r="C12" s="180">
        <v>341370608</v>
      </c>
      <c r="D12" s="180">
        <v>382251755</v>
      </c>
      <c r="E12" s="180">
        <v>114489640</v>
      </c>
      <c r="F12" s="180">
        <v>4162000</v>
      </c>
      <c r="G12" s="180">
        <v>242804097</v>
      </c>
      <c r="H12" s="180">
        <v>360490332</v>
      </c>
      <c r="I12" s="180">
        <v>312320163</v>
      </c>
      <c r="J12" s="180">
        <v>0</v>
      </c>
      <c r="K12" s="184">
        <v>1757888595</v>
      </c>
    </row>
    <row r="13" spans="1:11" ht="12.75">
      <c r="A13" s="507" t="s">
        <v>84</v>
      </c>
      <c r="B13" s="147" t="s">
        <v>190</v>
      </c>
      <c r="C13" s="153">
        <v>246456329</v>
      </c>
      <c r="D13" s="153">
        <v>273878781</v>
      </c>
      <c r="E13" s="153">
        <v>87251138</v>
      </c>
      <c r="F13" s="153">
        <v>1865359</v>
      </c>
      <c r="G13" s="153">
        <v>158012591</v>
      </c>
      <c r="H13" s="153">
        <v>253637261</v>
      </c>
      <c r="I13" s="153">
        <v>203576552</v>
      </c>
      <c r="J13" s="153">
        <v>0</v>
      </c>
      <c r="K13" s="182">
        <v>1224678011</v>
      </c>
    </row>
    <row r="14" spans="1:11" ht="12.75">
      <c r="A14" s="507"/>
      <c r="B14" s="147" t="s">
        <v>191</v>
      </c>
      <c r="C14" s="153">
        <v>46544688</v>
      </c>
      <c r="D14" s="153">
        <v>64546207</v>
      </c>
      <c r="E14" s="153">
        <v>12347326</v>
      </c>
      <c r="F14" s="153">
        <v>941755</v>
      </c>
      <c r="G14" s="153">
        <v>50997688</v>
      </c>
      <c r="H14" s="153">
        <v>58613666</v>
      </c>
      <c r="I14" s="153">
        <v>59233312</v>
      </c>
      <c r="J14" s="153">
        <v>0</v>
      </c>
      <c r="K14" s="182">
        <v>293224642</v>
      </c>
    </row>
    <row r="15" spans="1:11" ht="12.75">
      <c r="A15" s="507"/>
      <c r="B15" s="147" t="s">
        <v>192</v>
      </c>
      <c r="C15" s="153">
        <v>14130682</v>
      </c>
      <c r="D15" s="153">
        <v>-782648</v>
      </c>
      <c r="E15" s="153">
        <v>494577</v>
      </c>
      <c r="F15" s="153">
        <v>69550</v>
      </c>
      <c r="G15" s="153">
        <v>1170148</v>
      </c>
      <c r="H15" s="153">
        <v>1427543</v>
      </c>
      <c r="I15" s="153">
        <v>1153771</v>
      </c>
      <c r="J15" s="153">
        <v>0</v>
      </c>
      <c r="K15" s="182">
        <v>17663623</v>
      </c>
    </row>
    <row r="16" spans="1:11" ht="12.75">
      <c r="A16" s="507"/>
      <c r="B16" s="147" t="s">
        <v>193</v>
      </c>
      <c r="C16" s="153">
        <v>229213</v>
      </c>
      <c r="D16" s="153">
        <v>343541</v>
      </c>
      <c r="E16" s="153">
        <v>44614</v>
      </c>
      <c r="F16" s="153">
        <v>-2004</v>
      </c>
      <c r="G16" s="153">
        <v>136410</v>
      </c>
      <c r="H16" s="153">
        <v>106108</v>
      </c>
      <c r="I16" s="153">
        <v>526466</v>
      </c>
      <c r="J16" s="153">
        <v>0</v>
      </c>
      <c r="K16" s="182">
        <v>1384348</v>
      </c>
    </row>
    <row r="17" spans="1:11" ht="12.75">
      <c r="A17" s="507"/>
      <c r="B17" s="147" t="s">
        <v>194</v>
      </c>
      <c r="C17" s="153">
        <v>0</v>
      </c>
      <c r="D17" s="153">
        <v>43675</v>
      </c>
      <c r="E17" s="153">
        <v>0</v>
      </c>
      <c r="F17" s="153">
        <v>34854</v>
      </c>
      <c r="G17" s="153">
        <v>900000</v>
      </c>
      <c r="H17" s="153">
        <v>-156391</v>
      </c>
      <c r="I17" s="153">
        <v>0</v>
      </c>
      <c r="J17" s="153">
        <v>0</v>
      </c>
      <c r="K17" s="182">
        <v>822138</v>
      </c>
    </row>
    <row r="18" spans="1:11" ht="12.75">
      <c r="A18" s="507"/>
      <c r="B18" s="147" t="s">
        <v>195</v>
      </c>
      <c r="C18" s="153">
        <v>0</v>
      </c>
      <c r="D18" s="153">
        <v>309769</v>
      </c>
      <c r="E18" s="153">
        <v>-788426</v>
      </c>
      <c r="F18" s="153">
        <v>0</v>
      </c>
      <c r="G18" s="153">
        <v>1172265</v>
      </c>
      <c r="H18" s="153">
        <v>0</v>
      </c>
      <c r="I18" s="153">
        <v>0</v>
      </c>
      <c r="J18" s="153">
        <v>0</v>
      </c>
      <c r="K18" s="182">
        <v>693608</v>
      </c>
    </row>
    <row r="19" spans="1:11" ht="12.75">
      <c r="A19" s="507"/>
      <c r="B19" s="148" t="s">
        <v>200</v>
      </c>
      <c r="C19" s="180">
        <v>307360912</v>
      </c>
      <c r="D19" s="180">
        <v>338339325</v>
      </c>
      <c r="E19" s="180">
        <v>99349229</v>
      </c>
      <c r="F19" s="180">
        <v>2909514</v>
      </c>
      <c r="G19" s="180">
        <v>212389102</v>
      </c>
      <c r="H19" s="180">
        <v>313628187</v>
      </c>
      <c r="I19" s="180">
        <v>264490101</v>
      </c>
      <c r="J19" s="180">
        <v>0</v>
      </c>
      <c r="K19" s="184">
        <v>1538466370</v>
      </c>
    </row>
    <row r="20" spans="1:11" ht="12.75">
      <c r="A20" s="507" t="s">
        <v>202</v>
      </c>
      <c r="B20" s="147" t="s">
        <v>28</v>
      </c>
      <c r="C20" s="153">
        <v>1670418</v>
      </c>
      <c r="D20" s="153">
        <v>1826139</v>
      </c>
      <c r="E20" s="153">
        <v>308347</v>
      </c>
      <c r="F20" s="153">
        <v>4688</v>
      </c>
      <c r="G20" s="153">
        <v>2053688</v>
      </c>
      <c r="H20" s="153">
        <v>1096780</v>
      </c>
      <c r="I20" s="153">
        <v>1878317</v>
      </c>
      <c r="J20" s="153">
        <v>0</v>
      </c>
      <c r="K20" s="153">
        <v>8838377</v>
      </c>
    </row>
    <row r="21" spans="1:11" ht="12.75">
      <c r="A21" s="507"/>
      <c r="B21" s="147" t="s">
        <v>196</v>
      </c>
      <c r="C21" s="153">
        <v>1360689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641907</v>
      </c>
      <c r="J21" s="153">
        <v>0</v>
      </c>
      <c r="K21" s="153">
        <v>2002596</v>
      </c>
    </row>
    <row r="22" spans="1:11" ht="12.75">
      <c r="A22" s="507"/>
      <c r="B22" s="147" t="s">
        <v>197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17270</v>
      </c>
      <c r="J22" s="153">
        <v>0</v>
      </c>
      <c r="K22" s="153">
        <v>17270</v>
      </c>
    </row>
    <row r="23" spans="1:11" ht="12.75">
      <c r="A23" s="507"/>
      <c r="B23" s="147" t="s">
        <v>198</v>
      </c>
      <c r="C23" s="153">
        <v>12710319</v>
      </c>
      <c r="D23" s="153">
        <v>12196887</v>
      </c>
      <c r="E23" s="153">
        <v>3113506</v>
      </c>
      <c r="F23" s="153">
        <v>718852</v>
      </c>
      <c r="G23" s="153">
        <v>7268095</v>
      </c>
      <c r="H23" s="153">
        <v>14684655</v>
      </c>
      <c r="I23" s="153">
        <v>15268189</v>
      </c>
      <c r="J23" s="153">
        <v>0</v>
      </c>
      <c r="K23" s="153">
        <v>65960503</v>
      </c>
    </row>
    <row r="24" spans="1:11" ht="25.5">
      <c r="A24" s="507"/>
      <c r="B24" s="147" t="s">
        <v>199</v>
      </c>
      <c r="C24" s="153">
        <v>9775709</v>
      </c>
      <c r="D24" s="153">
        <v>11465116</v>
      </c>
      <c r="E24" s="153">
        <v>3487409</v>
      </c>
      <c r="F24" s="153">
        <v>408202</v>
      </c>
      <c r="G24" s="153">
        <v>7940872</v>
      </c>
      <c r="H24" s="153">
        <v>12068141</v>
      </c>
      <c r="I24" s="153">
        <v>9144749</v>
      </c>
      <c r="J24" s="153">
        <v>0</v>
      </c>
      <c r="K24" s="153">
        <v>54290198</v>
      </c>
    </row>
    <row r="25" spans="1:11" ht="12.75">
      <c r="A25" s="507"/>
      <c r="B25" s="147" t="s">
        <v>18</v>
      </c>
      <c r="C25" s="153">
        <v>13915531</v>
      </c>
      <c r="D25" s="153">
        <v>17552362</v>
      </c>
      <c r="E25" s="153">
        <v>3856619</v>
      </c>
      <c r="F25" s="153">
        <v>560974</v>
      </c>
      <c r="G25" s="153">
        <v>12019327</v>
      </c>
      <c r="H25" s="153">
        <v>14136743</v>
      </c>
      <c r="I25" s="153">
        <v>13356189</v>
      </c>
      <c r="J25" s="153">
        <v>0</v>
      </c>
      <c r="K25" s="153">
        <v>75397745</v>
      </c>
    </row>
    <row r="26" spans="1:11" ht="25.5">
      <c r="A26" s="509"/>
      <c r="B26" s="203" t="s">
        <v>203</v>
      </c>
      <c r="C26" s="180">
        <v>39432666</v>
      </c>
      <c r="D26" s="180">
        <v>43040504</v>
      </c>
      <c r="E26" s="180">
        <v>10765881</v>
      </c>
      <c r="F26" s="180">
        <v>1692716</v>
      </c>
      <c r="G26" s="180">
        <v>29281982</v>
      </c>
      <c r="H26" s="180">
        <v>41986319</v>
      </c>
      <c r="I26" s="180">
        <v>40306621</v>
      </c>
      <c r="J26" s="180">
        <v>0</v>
      </c>
      <c r="K26" s="184">
        <v>206506689</v>
      </c>
    </row>
    <row r="27" spans="1:11" ht="12.75">
      <c r="A27" s="33"/>
      <c r="B27" s="484" t="s">
        <v>304</v>
      </c>
      <c r="C27" s="485"/>
      <c r="D27" s="485"/>
      <c r="E27" s="485"/>
      <c r="F27" s="485"/>
      <c r="G27" s="485"/>
      <c r="H27" s="485"/>
      <c r="I27" s="485"/>
      <c r="J27" s="485"/>
      <c r="K27" s="486"/>
    </row>
    <row r="28" spans="1:11" ht="12.75">
      <c r="A28" s="33"/>
      <c r="B28" s="504" t="s">
        <v>295</v>
      </c>
      <c r="C28" s="505"/>
      <c r="D28" s="505"/>
      <c r="E28" s="505"/>
      <c r="F28" s="505"/>
      <c r="G28" s="505"/>
      <c r="H28" s="505"/>
      <c r="I28" s="505"/>
      <c r="J28" s="505"/>
      <c r="K28" s="506"/>
    </row>
    <row r="29" spans="1:11" ht="12.75">
      <c r="A29" s="30"/>
      <c r="B29" s="483"/>
      <c r="C29" s="483"/>
      <c r="D29" s="483"/>
      <c r="E29" s="483"/>
      <c r="F29" s="483"/>
      <c r="G29" s="483"/>
      <c r="H29" s="483"/>
      <c r="I29" s="483"/>
      <c r="J29" s="483"/>
      <c r="K29" s="483"/>
    </row>
    <row r="34" spans="2:3" s="29" customFormat="1" ht="12.75">
      <c r="B34" s="35"/>
      <c r="C34" s="35"/>
    </row>
  </sheetData>
  <sheetProtection/>
  <mergeCells count="21">
    <mergeCell ref="A13:A19"/>
    <mergeCell ref="A7:A12"/>
    <mergeCell ref="B27:K27"/>
    <mergeCell ref="F5:F6"/>
    <mergeCell ref="B5:B6"/>
    <mergeCell ref="C5:C6"/>
    <mergeCell ref="K5:K6"/>
    <mergeCell ref="A20:A26"/>
    <mergeCell ref="D5:D6"/>
    <mergeCell ref="B29:K29"/>
    <mergeCell ref="G5:G6"/>
    <mergeCell ref="H5:H6"/>
    <mergeCell ref="I5:I6"/>
    <mergeCell ref="J5:J6"/>
    <mergeCell ref="B28:K28"/>
    <mergeCell ref="B1:K1"/>
    <mergeCell ref="B2:K2"/>
    <mergeCell ref="B3:K3"/>
    <mergeCell ref="B4:K4"/>
    <mergeCell ref="E5:E6"/>
    <mergeCell ref="A5:A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59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5"/>
      <c r="C1" s="495"/>
      <c r="D1" s="495"/>
      <c r="E1" s="495"/>
      <c r="F1" s="495"/>
      <c r="G1" s="495"/>
      <c r="H1" s="495"/>
      <c r="I1" s="495"/>
    </row>
    <row r="2" spans="2:9" ht="12.75">
      <c r="B2" s="380" t="s">
        <v>43</v>
      </c>
      <c r="C2" s="381"/>
      <c r="D2" s="381"/>
      <c r="E2" s="381"/>
      <c r="F2" s="381"/>
      <c r="G2" s="381"/>
      <c r="H2" s="381"/>
      <c r="I2" s="382"/>
    </row>
    <row r="3" spans="2:9" ht="12.75">
      <c r="B3" s="440" t="s">
        <v>314</v>
      </c>
      <c r="C3" s="441"/>
      <c r="D3" s="441"/>
      <c r="E3" s="441"/>
      <c r="F3" s="441"/>
      <c r="G3" s="441"/>
      <c r="H3" s="441"/>
      <c r="I3" s="442"/>
    </row>
    <row r="4" spans="1:9" ht="12.75">
      <c r="A4" s="31"/>
      <c r="B4" s="473" t="s">
        <v>265</v>
      </c>
      <c r="C4" s="474"/>
      <c r="D4" s="474"/>
      <c r="E4" s="474"/>
      <c r="F4" s="474"/>
      <c r="G4" s="474"/>
      <c r="H4" s="474"/>
      <c r="I4" s="475"/>
    </row>
    <row r="5" spans="1:9" ht="15.75" customHeight="1">
      <c r="A5" s="502"/>
      <c r="B5" s="492" t="s">
        <v>22</v>
      </c>
      <c r="C5" s="438" t="s">
        <v>10</v>
      </c>
      <c r="D5" s="438" t="s">
        <v>53</v>
      </c>
      <c r="E5" s="438" t="s">
        <v>25</v>
      </c>
      <c r="F5" s="438" t="s">
        <v>12</v>
      </c>
      <c r="G5" s="438" t="s">
        <v>55</v>
      </c>
      <c r="H5" s="438" t="s">
        <v>14</v>
      </c>
      <c r="I5" s="449" t="s">
        <v>17</v>
      </c>
    </row>
    <row r="6" spans="1:9" ht="12.75">
      <c r="A6" s="503"/>
      <c r="B6" s="493"/>
      <c r="C6" s="439"/>
      <c r="D6" s="439"/>
      <c r="E6" s="439"/>
      <c r="F6" s="439"/>
      <c r="G6" s="439"/>
      <c r="H6" s="439"/>
      <c r="I6" s="450"/>
    </row>
    <row r="7" spans="1:9" ht="12.75">
      <c r="A7" s="508" t="s">
        <v>83</v>
      </c>
      <c r="B7" s="147" t="s">
        <v>187</v>
      </c>
      <c r="C7" s="153">
        <v>1139511</v>
      </c>
      <c r="D7" s="153">
        <v>13025108</v>
      </c>
      <c r="E7" s="153">
        <v>13109794</v>
      </c>
      <c r="F7" s="153">
        <v>2661110</v>
      </c>
      <c r="G7" s="153">
        <v>13365183</v>
      </c>
      <c r="H7" s="153">
        <v>1091658</v>
      </c>
      <c r="I7" s="182">
        <v>44392364</v>
      </c>
    </row>
    <row r="8" spans="1:9" ht="12.75">
      <c r="A8" s="507"/>
      <c r="B8" s="147" t="s">
        <v>188</v>
      </c>
      <c r="C8" s="153">
        <v>328633</v>
      </c>
      <c r="D8" s="153">
        <v>2240433</v>
      </c>
      <c r="E8" s="153">
        <v>1179899</v>
      </c>
      <c r="F8" s="153">
        <v>98275</v>
      </c>
      <c r="G8" s="153">
        <v>1331942</v>
      </c>
      <c r="H8" s="153">
        <v>370340</v>
      </c>
      <c r="I8" s="182">
        <v>5549522</v>
      </c>
    </row>
    <row r="9" spans="1:9" ht="12.75">
      <c r="A9" s="507"/>
      <c r="B9" s="147" t="s">
        <v>189</v>
      </c>
      <c r="C9" s="153">
        <v>6009451</v>
      </c>
      <c r="D9" s="153">
        <v>23898382</v>
      </c>
      <c r="E9" s="153">
        <v>4941009</v>
      </c>
      <c r="F9" s="153">
        <v>6468767</v>
      </c>
      <c r="G9" s="153">
        <v>4751723</v>
      </c>
      <c r="H9" s="153">
        <v>996900</v>
      </c>
      <c r="I9" s="182">
        <v>47066232</v>
      </c>
    </row>
    <row r="10" spans="1:9" ht="12.75">
      <c r="A10" s="507"/>
      <c r="B10" s="147" t="s">
        <v>52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2">
        <v>0</v>
      </c>
    </row>
    <row r="11" spans="1:9" ht="12.75">
      <c r="A11" s="507"/>
      <c r="B11" s="147" t="s">
        <v>18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.75">
      <c r="A12" s="507"/>
      <c r="B12" s="156" t="s">
        <v>201</v>
      </c>
      <c r="C12" s="180">
        <v>7477595</v>
      </c>
      <c r="D12" s="180">
        <v>39163923</v>
      </c>
      <c r="E12" s="180">
        <v>19230702</v>
      </c>
      <c r="F12" s="180">
        <v>9228152</v>
      </c>
      <c r="G12" s="180">
        <v>19448848</v>
      </c>
      <c r="H12" s="180">
        <v>2458898</v>
      </c>
      <c r="I12" s="184">
        <v>97008118</v>
      </c>
    </row>
    <row r="13" spans="1:9" ht="12.75">
      <c r="A13" s="507" t="s">
        <v>84</v>
      </c>
      <c r="B13" s="147" t="s">
        <v>190</v>
      </c>
      <c r="C13" s="153">
        <v>6955316</v>
      </c>
      <c r="D13" s="153">
        <v>34151690</v>
      </c>
      <c r="E13" s="153">
        <v>15186473</v>
      </c>
      <c r="F13" s="153">
        <v>8119840</v>
      </c>
      <c r="G13" s="153">
        <v>14473219</v>
      </c>
      <c r="H13" s="153">
        <v>1734723</v>
      </c>
      <c r="I13" s="182">
        <v>80621261</v>
      </c>
    </row>
    <row r="14" spans="1:9" ht="12.75">
      <c r="A14" s="507"/>
      <c r="B14" s="147" t="s">
        <v>191</v>
      </c>
      <c r="C14" s="153">
        <v>436683</v>
      </c>
      <c r="D14" s="153">
        <v>3180599</v>
      </c>
      <c r="E14" s="153">
        <v>3390218</v>
      </c>
      <c r="F14" s="153">
        <v>564664</v>
      </c>
      <c r="G14" s="153">
        <v>3050281</v>
      </c>
      <c r="H14" s="153">
        <v>450291</v>
      </c>
      <c r="I14" s="182">
        <v>11072736</v>
      </c>
    </row>
    <row r="15" spans="1:9" ht="12.75">
      <c r="A15" s="507"/>
      <c r="B15" s="147" t="s">
        <v>192</v>
      </c>
      <c r="C15" s="153">
        <v>0</v>
      </c>
      <c r="D15" s="153">
        <v>0</v>
      </c>
      <c r="E15" s="153">
        <v>114390</v>
      </c>
      <c r="F15" s="153">
        <v>55970</v>
      </c>
      <c r="G15" s="153">
        <v>-2101</v>
      </c>
      <c r="H15" s="153">
        <v>2177</v>
      </c>
      <c r="I15" s="182">
        <v>170436</v>
      </c>
    </row>
    <row r="16" spans="1:9" ht="12.75">
      <c r="A16" s="507"/>
      <c r="B16" s="147" t="s">
        <v>193</v>
      </c>
      <c r="C16" s="153">
        <v>0</v>
      </c>
      <c r="D16" s="153">
        <v>10506</v>
      </c>
      <c r="E16" s="153">
        <v>5535</v>
      </c>
      <c r="F16" s="153">
        <v>0</v>
      </c>
      <c r="G16" s="153">
        <v>6714</v>
      </c>
      <c r="H16" s="153">
        <v>78</v>
      </c>
      <c r="I16" s="182">
        <v>22833</v>
      </c>
    </row>
    <row r="17" spans="1:9" ht="12.75">
      <c r="A17" s="507"/>
      <c r="B17" s="147" t="s">
        <v>194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82">
        <v>0</v>
      </c>
    </row>
    <row r="18" spans="1:9" ht="12.75">
      <c r="A18" s="507"/>
      <c r="B18" s="147" t="s">
        <v>195</v>
      </c>
      <c r="C18" s="153">
        <v>0</v>
      </c>
      <c r="D18" s="153">
        <v>98202</v>
      </c>
      <c r="E18" s="153">
        <v>2319</v>
      </c>
      <c r="F18" s="153">
        <v>7572</v>
      </c>
      <c r="G18" s="153">
        <v>0</v>
      </c>
      <c r="H18" s="153">
        <v>0</v>
      </c>
      <c r="I18" s="182">
        <v>108093</v>
      </c>
    </row>
    <row r="19" spans="1:9" ht="12.75">
      <c r="A19" s="507"/>
      <c r="B19" s="156" t="s">
        <v>200</v>
      </c>
      <c r="C19" s="180">
        <v>7391999</v>
      </c>
      <c r="D19" s="180">
        <v>37440997</v>
      </c>
      <c r="E19" s="180">
        <v>18698935</v>
      </c>
      <c r="F19" s="180">
        <v>8748046</v>
      </c>
      <c r="G19" s="180">
        <v>17528113</v>
      </c>
      <c r="H19" s="180">
        <v>2187269</v>
      </c>
      <c r="I19" s="184">
        <v>91995359</v>
      </c>
    </row>
    <row r="20" spans="1:9" ht="12.75">
      <c r="A20" s="507" t="s">
        <v>202</v>
      </c>
      <c r="B20" s="147" t="s">
        <v>28</v>
      </c>
      <c r="C20" s="153">
        <v>1228</v>
      </c>
      <c r="D20" s="153">
        <v>0</v>
      </c>
      <c r="E20" s="153">
        <v>0</v>
      </c>
      <c r="F20" s="153">
        <v>0</v>
      </c>
      <c r="G20" s="153">
        <v>8830</v>
      </c>
      <c r="H20" s="153">
        <v>0</v>
      </c>
      <c r="I20" s="182">
        <v>10058</v>
      </c>
    </row>
    <row r="21" spans="1:9" ht="12.75">
      <c r="A21" s="507"/>
      <c r="B21" s="147" t="s">
        <v>196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82">
        <v>0</v>
      </c>
    </row>
    <row r="22" spans="1:9" ht="12.75">
      <c r="A22" s="507"/>
      <c r="B22" s="147" t="s">
        <v>197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5168</v>
      </c>
      <c r="I22" s="182">
        <v>5168</v>
      </c>
    </row>
    <row r="23" spans="1:9" ht="12.75">
      <c r="A23" s="507"/>
      <c r="B23" s="147" t="s">
        <v>198</v>
      </c>
      <c r="C23" s="153">
        <v>7054</v>
      </c>
      <c r="D23" s="153">
        <v>2000789</v>
      </c>
      <c r="E23" s="153">
        <v>193663</v>
      </c>
      <c r="F23" s="153">
        <v>69614</v>
      </c>
      <c r="G23" s="153">
        <v>2064215</v>
      </c>
      <c r="H23" s="153">
        <v>209989</v>
      </c>
      <c r="I23" s="182">
        <v>4545324</v>
      </c>
    </row>
    <row r="24" spans="1:9" ht="25.5">
      <c r="A24" s="507"/>
      <c r="B24" s="147" t="s">
        <v>199</v>
      </c>
      <c r="C24" s="153">
        <v>0</v>
      </c>
      <c r="D24" s="153">
        <v>155433</v>
      </c>
      <c r="E24" s="153">
        <v>0</v>
      </c>
      <c r="F24" s="153">
        <v>0</v>
      </c>
      <c r="G24" s="153">
        <v>0</v>
      </c>
      <c r="H24" s="153">
        <v>0</v>
      </c>
      <c r="I24" s="182">
        <v>155433</v>
      </c>
    </row>
    <row r="25" spans="1:9" ht="12.75">
      <c r="A25" s="507"/>
      <c r="B25" s="147" t="s">
        <v>18</v>
      </c>
      <c r="C25" s="153">
        <v>414200</v>
      </c>
      <c r="D25" s="153">
        <v>1407848</v>
      </c>
      <c r="E25" s="153">
        <v>1516789</v>
      </c>
      <c r="F25" s="153">
        <v>706018</v>
      </c>
      <c r="G25" s="153">
        <v>984214</v>
      </c>
      <c r="H25" s="153">
        <v>111723</v>
      </c>
      <c r="I25" s="182">
        <v>5140792</v>
      </c>
    </row>
    <row r="26" spans="1:9" ht="25.5">
      <c r="A26" s="509"/>
      <c r="B26" s="203" t="s">
        <v>203</v>
      </c>
      <c r="C26" s="180">
        <v>422482</v>
      </c>
      <c r="D26" s="180">
        <v>3564070</v>
      </c>
      <c r="E26" s="180">
        <v>1710452</v>
      </c>
      <c r="F26" s="180">
        <v>775632</v>
      </c>
      <c r="G26" s="180">
        <v>3057259</v>
      </c>
      <c r="H26" s="180">
        <v>326880</v>
      </c>
      <c r="I26" s="184">
        <v>9856775</v>
      </c>
    </row>
    <row r="27" spans="1:9" ht="12.75">
      <c r="A27" s="33"/>
      <c r="B27" s="499" t="s">
        <v>304</v>
      </c>
      <c r="C27" s="500"/>
      <c r="D27" s="500"/>
      <c r="E27" s="500"/>
      <c r="F27" s="500"/>
      <c r="G27" s="500"/>
      <c r="H27" s="500"/>
      <c r="I27" s="501"/>
    </row>
    <row r="28" spans="1:9" ht="11.25" customHeight="1">
      <c r="A28" s="33"/>
      <c r="B28" s="496"/>
      <c r="C28" s="497"/>
      <c r="D28" s="497"/>
      <c r="E28" s="497"/>
      <c r="F28" s="497"/>
      <c r="G28" s="497"/>
      <c r="H28" s="497"/>
      <c r="I28" s="498"/>
    </row>
    <row r="29" spans="2:9" ht="12.75">
      <c r="B29" s="494"/>
      <c r="C29" s="494"/>
      <c r="D29" s="494"/>
      <c r="E29" s="494"/>
      <c r="F29" s="494"/>
      <c r="G29" s="494"/>
      <c r="H29" s="494"/>
      <c r="I29" s="494"/>
    </row>
    <row r="30" spans="2:9" ht="12.75">
      <c r="B30" s="494"/>
      <c r="C30" s="494"/>
      <c r="D30" s="494"/>
      <c r="E30" s="494"/>
      <c r="F30" s="494"/>
      <c r="G30" s="494"/>
      <c r="H30" s="494"/>
      <c r="I30" s="494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58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.75"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3:12" ht="12.75">
      <c r="C2" s="380" t="s">
        <v>44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3:12" ht="12.75">
      <c r="C3" s="440" t="s">
        <v>315</v>
      </c>
      <c r="D3" s="441"/>
      <c r="E3" s="441"/>
      <c r="F3" s="441"/>
      <c r="G3" s="441"/>
      <c r="H3" s="441"/>
      <c r="I3" s="441"/>
      <c r="J3" s="441"/>
      <c r="K3" s="441"/>
      <c r="L3" s="442"/>
    </row>
    <row r="4" spans="1:12" ht="13.5" thickBot="1">
      <c r="A4" s="28"/>
      <c r="B4" s="28"/>
      <c r="C4" s="467" t="s">
        <v>265</v>
      </c>
      <c r="D4" s="444"/>
      <c r="E4" s="444"/>
      <c r="F4" s="444"/>
      <c r="G4" s="444"/>
      <c r="H4" s="444"/>
      <c r="I4" s="444"/>
      <c r="J4" s="444"/>
      <c r="K4" s="444"/>
      <c r="L4" s="445"/>
    </row>
    <row r="5" spans="1:12" ht="15.75" customHeight="1">
      <c r="A5" s="517" t="s">
        <v>21</v>
      </c>
      <c r="B5" s="213"/>
      <c r="C5" s="492" t="s">
        <v>22</v>
      </c>
      <c r="D5" s="438" t="s">
        <v>296</v>
      </c>
      <c r="E5" s="438" t="s">
        <v>58</v>
      </c>
      <c r="F5" s="438" t="s">
        <v>6</v>
      </c>
      <c r="G5" s="438" t="s">
        <v>13</v>
      </c>
      <c r="H5" s="438" t="s">
        <v>47</v>
      </c>
      <c r="I5" s="438" t="s">
        <v>29</v>
      </c>
      <c r="J5" s="438" t="s">
        <v>54</v>
      </c>
      <c r="K5" s="438" t="s">
        <v>8</v>
      </c>
      <c r="L5" s="449" t="s">
        <v>17</v>
      </c>
    </row>
    <row r="6" spans="1:12" ht="23.25" customHeight="1" thickBot="1">
      <c r="A6" s="518"/>
      <c r="B6" s="213"/>
      <c r="C6" s="493"/>
      <c r="D6" s="439"/>
      <c r="E6" s="439"/>
      <c r="F6" s="439"/>
      <c r="G6" s="439"/>
      <c r="H6" s="439"/>
      <c r="I6" s="439"/>
      <c r="J6" s="439"/>
      <c r="K6" s="439"/>
      <c r="L6" s="450"/>
    </row>
    <row r="7" spans="1:12" ht="12.75">
      <c r="A7" s="185"/>
      <c r="B7" s="508" t="s">
        <v>246</v>
      </c>
      <c r="C7" s="197" t="s">
        <v>177</v>
      </c>
      <c r="D7" s="186"/>
      <c r="E7" s="192"/>
      <c r="F7" s="192"/>
      <c r="G7" s="192"/>
      <c r="H7" s="192"/>
      <c r="I7" s="192"/>
      <c r="J7" s="192"/>
      <c r="K7" s="192"/>
      <c r="L7" s="192"/>
    </row>
    <row r="8" spans="1:12" ht="25.5">
      <c r="A8" s="199">
        <v>40110</v>
      </c>
      <c r="B8" s="507"/>
      <c r="C8" s="147" t="s">
        <v>104</v>
      </c>
      <c r="D8" s="187">
        <v>377999723</v>
      </c>
      <c r="E8" s="187">
        <v>407252180</v>
      </c>
      <c r="F8" s="187">
        <v>129484349</v>
      </c>
      <c r="G8" s="187">
        <v>5581739</v>
      </c>
      <c r="H8" s="187">
        <v>287554615</v>
      </c>
      <c r="I8" s="187">
        <v>419789730</v>
      </c>
      <c r="J8" s="187">
        <v>306612292</v>
      </c>
      <c r="K8" s="187">
        <v>0</v>
      </c>
      <c r="L8" s="192">
        <v>1934274628</v>
      </c>
    </row>
    <row r="9" spans="1:12" ht="25.5">
      <c r="A9" s="199">
        <v>40120</v>
      </c>
      <c r="B9" s="507"/>
      <c r="C9" s="147" t="s">
        <v>105</v>
      </c>
      <c r="D9" s="187">
        <v>3824036</v>
      </c>
      <c r="E9" s="187">
        <v>0</v>
      </c>
      <c r="F9" s="187">
        <v>0</v>
      </c>
      <c r="G9" s="187">
        <v>747</v>
      </c>
      <c r="H9" s="187">
        <v>0</v>
      </c>
      <c r="I9" s="187">
        <v>0</v>
      </c>
      <c r="J9" s="187">
        <v>40360175</v>
      </c>
      <c r="K9" s="187">
        <v>0</v>
      </c>
      <c r="L9" s="192">
        <v>44184958</v>
      </c>
    </row>
    <row r="10" spans="1:12" ht="25.5">
      <c r="A10" s="199">
        <v>40130</v>
      </c>
      <c r="B10" s="507"/>
      <c r="C10" s="147" t="s">
        <v>106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92">
        <v>0</v>
      </c>
    </row>
    <row r="11" spans="1:12" ht="25.5">
      <c r="A11" s="199">
        <v>40140</v>
      </c>
      <c r="B11" s="507"/>
      <c r="C11" s="147" t="s">
        <v>107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92">
        <v>0</v>
      </c>
    </row>
    <row r="12" spans="1:12" ht="12.75">
      <c r="A12" s="199">
        <v>40150</v>
      </c>
      <c r="B12" s="507"/>
      <c r="C12" s="147" t="s">
        <v>108</v>
      </c>
      <c r="D12" s="187">
        <v>45735712</v>
      </c>
      <c r="E12" s="187">
        <v>35094082</v>
      </c>
      <c r="F12" s="187">
        <v>303231</v>
      </c>
      <c r="G12" s="187">
        <v>25000</v>
      </c>
      <c r="H12" s="187">
        <v>0</v>
      </c>
      <c r="I12" s="187">
        <v>331322</v>
      </c>
      <c r="J12" s="187">
        <v>26035701</v>
      </c>
      <c r="K12" s="187">
        <v>0</v>
      </c>
      <c r="L12" s="192">
        <v>107525048</v>
      </c>
    </row>
    <row r="13" spans="1:12" ht="12.75">
      <c r="A13" s="188"/>
      <c r="B13" s="507"/>
      <c r="C13" s="179" t="s">
        <v>178</v>
      </c>
      <c r="D13" s="187"/>
      <c r="E13" s="187"/>
      <c r="F13" s="187"/>
      <c r="G13" s="187"/>
      <c r="H13" s="187"/>
      <c r="I13" s="187"/>
      <c r="J13" s="187"/>
      <c r="K13" s="187"/>
      <c r="L13" s="192"/>
    </row>
    <row r="14" spans="1:12" ht="25.5">
      <c r="A14" s="199">
        <v>40160</v>
      </c>
      <c r="B14" s="507"/>
      <c r="C14" s="147" t="s">
        <v>109</v>
      </c>
      <c r="D14" s="187">
        <v>-377903939</v>
      </c>
      <c r="E14" s="187">
        <v>-366327219</v>
      </c>
      <c r="F14" s="187">
        <v>-115870583</v>
      </c>
      <c r="G14" s="187">
        <v>-4795189</v>
      </c>
      <c r="H14" s="187">
        <v>-292603048</v>
      </c>
      <c r="I14" s="187">
        <v>-380047936</v>
      </c>
      <c r="J14" s="187">
        <v>-41200912</v>
      </c>
      <c r="K14" s="187">
        <v>0</v>
      </c>
      <c r="L14" s="192">
        <v>-1578748826</v>
      </c>
    </row>
    <row r="15" spans="1:12" ht="25.5">
      <c r="A15" s="199">
        <v>40170</v>
      </c>
      <c r="B15" s="507"/>
      <c r="C15" s="147" t="s">
        <v>110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92">
        <v>0</v>
      </c>
    </row>
    <row r="16" spans="1:12" ht="12.75">
      <c r="A16" s="199">
        <v>40180</v>
      </c>
      <c r="B16" s="507"/>
      <c r="C16" s="147" t="s">
        <v>111</v>
      </c>
      <c r="D16" s="187">
        <v>-22486028</v>
      </c>
      <c r="E16" s="187">
        <v>-30693707</v>
      </c>
      <c r="F16" s="187">
        <v>-4655424</v>
      </c>
      <c r="G16" s="187">
        <v>-735964</v>
      </c>
      <c r="H16" s="187">
        <v>-15078909</v>
      </c>
      <c r="I16" s="187">
        <v>-29247285</v>
      </c>
      <c r="J16" s="187">
        <v>0</v>
      </c>
      <c r="K16" s="187">
        <v>0</v>
      </c>
      <c r="L16" s="192">
        <v>-102897317</v>
      </c>
    </row>
    <row r="17" spans="1:12" ht="25.5">
      <c r="A17" s="199">
        <v>40190</v>
      </c>
      <c r="B17" s="507"/>
      <c r="C17" s="147" t="s">
        <v>112</v>
      </c>
      <c r="D17" s="187">
        <v>0</v>
      </c>
      <c r="E17" s="187">
        <v>0</v>
      </c>
      <c r="F17" s="187">
        <v>0</v>
      </c>
      <c r="G17" s="187">
        <v>0</v>
      </c>
      <c r="H17" s="187">
        <v>-92979</v>
      </c>
      <c r="I17" s="187">
        <v>0</v>
      </c>
      <c r="J17" s="187">
        <v>-314287956</v>
      </c>
      <c r="K17" s="187">
        <v>0</v>
      </c>
      <c r="L17" s="192">
        <v>-314380935</v>
      </c>
    </row>
    <row r="18" spans="1:12" ht="12.75">
      <c r="A18" s="199">
        <v>40200</v>
      </c>
      <c r="B18" s="507"/>
      <c r="C18" s="147" t="s">
        <v>113</v>
      </c>
      <c r="D18" s="187">
        <v>-20151001</v>
      </c>
      <c r="E18" s="187">
        <v>-41899992</v>
      </c>
      <c r="F18" s="187">
        <v>0</v>
      </c>
      <c r="G18" s="187">
        <v>-121203</v>
      </c>
      <c r="H18" s="187">
        <v>-3036260</v>
      </c>
      <c r="I18" s="187">
        <v>0</v>
      </c>
      <c r="J18" s="187">
        <v>0</v>
      </c>
      <c r="K18" s="187">
        <v>0</v>
      </c>
      <c r="L18" s="192">
        <v>-65208456</v>
      </c>
    </row>
    <row r="19" spans="1:12" ht="12.75">
      <c r="A19" s="199">
        <v>40210</v>
      </c>
      <c r="B19" s="507"/>
      <c r="C19" s="147" t="s">
        <v>114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92">
        <v>0</v>
      </c>
    </row>
    <row r="20" spans="1:12" ht="12.75">
      <c r="A20" s="199">
        <v>40220</v>
      </c>
      <c r="B20" s="507"/>
      <c r="C20" s="147" t="s">
        <v>115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10776</v>
      </c>
      <c r="K20" s="187">
        <v>0</v>
      </c>
      <c r="L20" s="192">
        <v>10776</v>
      </c>
    </row>
    <row r="21" spans="1:12" ht="12.75">
      <c r="A21" s="199">
        <v>40230</v>
      </c>
      <c r="B21" s="507"/>
      <c r="C21" s="147" t="s">
        <v>116</v>
      </c>
      <c r="D21" s="187">
        <v>-16671</v>
      </c>
      <c r="E21" s="187">
        <v>-17527</v>
      </c>
      <c r="F21" s="187">
        <v>-153265</v>
      </c>
      <c r="G21" s="187">
        <v>0</v>
      </c>
      <c r="H21" s="187">
        <v>-170054</v>
      </c>
      <c r="I21" s="187">
        <v>-69818</v>
      </c>
      <c r="J21" s="187">
        <v>-718912</v>
      </c>
      <c r="K21" s="187">
        <v>-600</v>
      </c>
      <c r="L21" s="192">
        <v>-1146847</v>
      </c>
    </row>
    <row r="22" spans="1:12" ht="12.75">
      <c r="A22" s="199">
        <v>40240</v>
      </c>
      <c r="B22" s="507"/>
      <c r="C22" s="147" t="s">
        <v>117</v>
      </c>
      <c r="D22" s="187">
        <v>2215098</v>
      </c>
      <c r="E22" s="187">
        <v>0</v>
      </c>
      <c r="F22" s="187">
        <v>461403</v>
      </c>
      <c r="G22" s="187">
        <v>0</v>
      </c>
      <c r="H22" s="187">
        <v>902760</v>
      </c>
      <c r="I22" s="187">
        <v>440936</v>
      </c>
      <c r="J22" s="187">
        <v>0</v>
      </c>
      <c r="K22" s="187">
        <v>0</v>
      </c>
      <c r="L22" s="192">
        <v>4020197</v>
      </c>
    </row>
    <row r="23" spans="1:12" ht="12.75">
      <c r="A23" s="199">
        <v>40250</v>
      </c>
      <c r="B23" s="507"/>
      <c r="C23" s="147" t="s">
        <v>118</v>
      </c>
      <c r="D23" s="187">
        <v>-4434103</v>
      </c>
      <c r="E23" s="187">
        <v>95382</v>
      </c>
      <c r="F23" s="187">
        <v>-1980038</v>
      </c>
      <c r="G23" s="187">
        <v>0</v>
      </c>
      <c r="H23" s="187">
        <v>-907878</v>
      </c>
      <c r="I23" s="187">
        <v>-3400747</v>
      </c>
      <c r="J23" s="187">
        <v>-6509536</v>
      </c>
      <c r="K23" s="187">
        <v>0</v>
      </c>
      <c r="L23" s="192">
        <v>-17136920</v>
      </c>
    </row>
    <row r="24" spans="1:12" ht="12.75">
      <c r="A24" s="199">
        <v>40260</v>
      </c>
      <c r="B24" s="507"/>
      <c r="C24" s="147" t="s">
        <v>119</v>
      </c>
      <c r="D24" s="187">
        <v>-650957</v>
      </c>
      <c r="E24" s="187">
        <v>0</v>
      </c>
      <c r="F24" s="187">
        <v>3637656</v>
      </c>
      <c r="G24" s="187">
        <v>320013</v>
      </c>
      <c r="H24" s="187">
        <v>33005671</v>
      </c>
      <c r="I24" s="187">
        <v>11775457</v>
      </c>
      <c r="J24" s="187">
        <v>-171387</v>
      </c>
      <c r="K24" s="187">
        <v>-537</v>
      </c>
      <c r="L24" s="192">
        <v>47915916</v>
      </c>
    </row>
    <row r="25" spans="1:12" ht="25.5">
      <c r="A25" s="163">
        <v>40000</v>
      </c>
      <c r="B25" s="507"/>
      <c r="C25" s="156" t="s">
        <v>243</v>
      </c>
      <c r="D25" s="180">
        <v>4131870</v>
      </c>
      <c r="E25" s="180">
        <v>3503199</v>
      </c>
      <c r="F25" s="180">
        <v>11227329</v>
      </c>
      <c r="G25" s="180">
        <v>275143</v>
      </c>
      <c r="H25" s="180">
        <v>9573918</v>
      </c>
      <c r="I25" s="180">
        <v>19571659</v>
      </c>
      <c r="J25" s="180">
        <v>10130241</v>
      </c>
      <c r="K25" s="180">
        <v>-1137</v>
      </c>
      <c r="L25" s="184">
        <v>58412222</v>
      </c>
    </row>
    <row r="26" spans="1:12" ht="25.5">
      <c r="A26" s="199">
        <v>41100</v>
      </c>
      <c r="B26" s="507" t="s">
        <v>247</v>
      </c>
      <c r="C26" s="147" t="s">
        <v>120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92">
        <v>0</v>
      </c>
    </row>
    <row r="27" spans="1:12" ht="25.5">
      <c r="A27" s="199">
        <v>41110</v>
      </c>
      <c r="B27" s="507"/>
      <c r="C27" s="147" t="s">
        <v>121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92">
        <v>0</v>
      </c>
    </row>
    <row r="28" spans="1:12" ht="25.5">
      <c r="A28" s="199">
        <v>41120</v>
      </c>
      <c r="B28" s="507"/>
      <c r="C28" s="147" t="s">
        <v>122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92">
        <v>0</v>
      </c>
    </row>
    <row r="29" spans="1:12" ht="25.5">
      <c r="A29" s="199">
        <v>41130</v>
      </c>
      <c r="B29" s="507"/>
      <c r="C29" s="147" t="s">
        <v>123</v>
      </c>
      <c r="D29" s="187">
        <v>3100889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92">
        <v>3100889</v>
      </c>
    </row>
    <row r="30" spans="1:12" ht="25.5">
      <c r="A30" s="199">
        <v>41140</v>
      </c>
      <c r="B30" s="507"/>
      <c r="C30" s="147" t="s">
        <v>124</v>
      </c>
      <c r="D30" s="187">
        <v>-137299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92">
        <v>-137299</v>
      </c>
    </row>
    <row r="31" spans="1:12" ht="25.5">
      <c r="A31" s="199">
        <v>41150</v>
      </c>
      <c r="B31" s="507"/>
      <c r="C31" s="147" t="s">
        <v>125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92">
        <v>0</v>
      </c>
    </row>
    <row r="32" spans="1:12" ht="25.5">
      <c r="A32" s="199">
        <v>41160</v>
      </c>
      <c r="B32" s="507"/>
      <c r="C32" s="147" t="s">
        <v>126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92">
        <v>0</v>
      </c>
    </row>
    <row r="33" spans="1:12" ht="12.75">
      <c r="A33" s="199">
        <v>41170</v>
      </c>
      <c r="B33" s="507"/>
      <c r="C33" s="147" t="s">
        <v>127</v>
      </c>
      <c r="D33" s="187">
        <v>-12723145</v>
      </c>
      <c r="E33" s="187">
        <v>-34207186</v>
      </c>
      <c r="F33" s="187">
        <v>-25609000</v>
      </c>
      <c r="G33" s="187">
        <v>0</v>
      </c>
      <c r="H33" s="187">
        <v>-22941113</v>
      </c>
      <c r="I33" s="187">
        <v>-54766904</v>
      </c>
      <c r="J33" s="187">
        <v>-2400000</v>
      </c>
      <c r="K33" s="187">
        <v>0</v>
      </c>
      <c r="L33" s="192">
        <v>-152647348</v>
      </c>
    </row>
    <row r="34" spans="1:12" ht="25.5">
      <c r="A34" s="199">
        <v>41180</v>
      </c>
      <c r="B34" s="507"/>
      <c r="C34" s="147" t="s">
        <v>128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92">
        <v>0</v>
      </c>
    </row>
    <row r="35" spans="1:12" ht="12.75">
      <c r="A35" s="199">
        <v>41190</v>
      </c>
      <c r="B35" s="507"/>
      <c r="C35" s="147" t="s">
        <v>129</v>
      </c>
      <c r="D35" s="187">
        <v>-486639</v>
      </c>
      <c r="E35" s="187">
        <v>-618998</v>
      </c>
      <c r="F35" s="187">
        <v>-32221</v>
      </c>
      <c r="G35" s="187">
        <v>0</v>
      </c>
      <c r="H35" s="187">
        <v>-698682</v>
      </c>
      <c r="I35" s="187">
        <v>-1589463</v>
      </c>
      <c r="J35" s="187">
        <v>-2425148</v>
      </c>
      <c r="K35" s="187">
        <v>0</v>
      </c>
      <c r="L35" s="192">
        <v>-5851151</v>
      </c>
    </row>
    <row r="36" spans="1:12" ht="25.5">
      <c r="A36" s="199">
        <v>41200</v>
      </c>
      <c r="B36" s="507"/>
      <c r="C36" s="147" t="s">
        <v>130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92">
        <v>0</v>
      </c>
    </row>
    <row r="37" spans="1:12" ht="12.75">
      <c r="A37" s="199">
        <v>41210</v>
      </c>
      <c r="B37" s="507"/>
      <c r="C37" s="147" t="s">
        <v>131</v>
      </c>
      <c r="D37" s="187">
        <v>0</v>
      </c>
      <c r="E37" s="187">
        <v>-463895</v>
      </c>
      <c r="F37" s="187">
        <v>-4309</v>
      </c>
      <c r="G37" s="187">
        <v>-43266</v>
      </c>
      <c r="H37" s="187">
        <v>0</v>
      </c>
      <c r="I37" s="187">
        <v>-519657</v>
      </c>
      <c r="J37" s="187">
        <v>-213304</v>
      </c>
      <c r="K37" s="187">
        <v>0</v>
      </c>
      <c r="L37" s="192">
        <v>-1244431</v>
      </c>
    </row>
    <row r="38" spans="1:12" ht="12.75">
      <c r="A38" s="199">
        <v>41220</v>
      </c>
      <c r="B38" s="507"/>
      <c r="C38" s="147" t="s">
        <v>132</v>
      </c>
      <c r="D38" s="187">
        <v>0</v>
      </c>
      <c r="E38" s="187">
        <v>8025203</v>
      </c>
      <c r="F38" s="187">
        <v>-265000</v>
      </c>
      <c r="G38" s="187">
        <v>20000</v>
      </c>
      <c r="H38" s="187">
        <v>-4897924</v>
      </c>
      <c r="I38" s="187">
        <v>-2210730</v>
      </c>
      <c r="J38" s="187">
        <v>0</v>
      </c>
      <c r="K38" s="187">
        <v>0</v>
      </c>
      <c r="L38" s="192">
        <v>671549</v>
      </c>
    </row>
    <row r="39" spans="1:12" ht="12.75">
      <c r="A39" s="199">
        <v>41230</v>
      </c>
      <c r="B39" s="507"/>
      <c r="C39" s="147" t="s">
        <v>133</v>
      </c>
      <c r="D39" s="187">
        <v>-3605865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-5848691</v>
      </c>
      <c r="K39" s="187">
        <v>0</v>
      </c>
      <c r="L39" s="192">
        <v>-9454556</v>
      </c>
    </row>
    <row r="40" spans="1:12" ht="12.75">
      <c r="A40" s="199">
        <v>41240</v>
      </c>
      <c r="B40" s="507"/>
      <c r="C40" s="147" t="s">
        <v>134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92">
        <v>0</v>
      </c>
    </row>
    <row r="41" spans="1:12" ht="25.5">
      <c r="A41" s="199">
        <v>41250</v>
      </c>
      <c r="B41" s="507"/>
      <c r="C41" s="147" t="s">
        <v>135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92">
        <v>0</v>
      </c>
    </row>
    <row r="42" spans="1:12" ht="25.5">
      <c r="A42" s="199">
        <v>41260</v>
      </c>
      <c r="B42" s="507"/>
      <c r="C42" s="147" t="s">
        <v>136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92">
        <v>0</v>
      </c>
    </row>
    <row r="43" spans="1:12" ht="25.5">
      <c r="A43" s="199">
        <v>41270</v>
      </c>
      <c r="B43" s="507"/>
      <c r="C43" s="147" t="s">
        <v>137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92">
        <v>0</v>
      </c>
    </row>
    <row r="44" spans="1:12" ht="25.5">
      <c r="A44" s="199">
        <v>41280</v>
      </c>
      <c r="B44" s="507"/>
      <c r="C44" s="147" t="s">
        <v>138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92">
        <v>0</v>
      </c>
    </row>
    <row r="45" spans="1:12" ht="12.75">
      <c r="A45" s="199">
        <v>41290</v>
      </c>
      <c r="B45" s="507"/>
      <c r="C45" s="147" t="s">
        <v>139</v>
      </c>
      <c r="D45" s="187">
        <v>7900311</v>
      </c>
      <c r="E45" s="187">
        <v>21763762</v>
      </c>
      <c r="F45" s="187">
        <v>8814341</v>
      </c>
      <c r="G45" s="187">
        <v>0</v>
      </c>
      <c r="H45" s="187">
        <v>22755993</v>
      </c>
      <c r="I45" s="187">
        <v>52344563</v>
      </c>
      <c r="J45" s="187">
        <v>1760245</v>
      </c>
      <c r="K45" s="187">
        <v>0</v>
      </c>
      <c r="L45" s="192">
        <v>115339215</v>
      </c>
    </row>
    <row r="46" spans="1:12" ht="12.75">
      <c r="A46" s="199">
        <v>41300</v>
      </c>
      <c r="B46" s="507"/>
      <c r="C46" s="147" t="s">
        <v>115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92">
        <v>0</v>
      </c>
    </row>
    <row r="47" spans="1:12" ht="12.75">
      <c r="A47" s="199">
        <v>41310</v>
      </c>
      <c r="B47" s="507"/>
      <c r="C47" s="147" t="s">
        <v>117</v>
      </c>
      <c r="D47" s="187">
        <v>0</v>
      </c>
      <c r="E47" s="187">
        <v>1167317</v>
      </c>
      <c r="F47" s="187">
        <v>0</v>
      </c>
      <c r="G47" s="187">
        <v>0</v>
      </c>
      <c r="H47" s="187">
        <v>429559</v>
      </c>
      <c r="I47" s="187">
        <v>0</v>
      </c>
      <c r="J47" s="187">
        <v>0</v>
      </c>
      <c r="K47" s="187">
        <v>3304</v>
      </c>
      <c r="L47" s="192">
        <v>1600180</v>
      </c>
    </row>
    <row r="48" spans="1:12" ht="12.75">
      <c r="A48" s="199">
        <v>41320</v>
      </c>
      <c r="B48" s="507"/>
      <c r="C48" s="147" t="s">
        <v>118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92">
        <v>0</v>
      </c>
    </row>
    <row r="49" spans="1:12" ht="12.75">
      <c r="A49" s="200">
        <v>41330</v>
      </c>
      <c r="B49" s="507"/>
      <c r="C49" s="147" t="s">
        <v>119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92">
        <v>0</v>
      </c>
    </row>
    <row r="50" spans="1:12" ht="25.5">
      <c r="A50" s="163">
        <v>41000</v>
      </c>
      <c r="B50" s="507"/>
      <c r="C50" s="156" t="s">
        <v>244</v>
      </c>
      <c r="D50" s="189">
        <v>-5951748</v>
      </c>
      <c r="E50" s="189">
        <v>-4333797</v>
      </c>
      <c r="F50" s="189">
        <v>-17096189</v>
      </c>
      <c r="G50" s="189">
        <v>-23266</v>
      </c>
      <c r="H50" s="189">
        <v>-5352167</v>
      </c>
      <c r="I50" s="189">
        <v>-6742191</v>
      </c>
      <c r="J50" s="189">
        <v>-9126898</v>
      </c>
      <c r="K50" s="189">
        <v>3304</v>
      </c>
      <c r="L50" s="193">
        <v>-48622952</v>
      </c>
    </row>
    <row r="51" spans="1:12" ht="12.75">
      <c r="A51" s="199">
        <v>42100</v>
      </c>
      <c r="B51" s="507" t="s">
        <v>248</v>
      </c>
      <c r="C51" s="147" t="s">
        <v>140</v>
      </c>
      <c r="D51" s="187">
        <v>0</v>
      </c>
      <c r="E51" s="187">
        <v>0</v>
      </c>
      <c r="F51" s="187">
        <v>0</v>
      </c>
      <c r="G51" s="187">
        <v>0</v>
      </c>
      <c r="H51" s="187">
        <v>237722</v>
      </c>
      <c r="I51" s="187">
        <v>0</v>
      </c>
      <c r="J51" s="187">
        <v>0</v>
      </c>
      <c r="K51" s="187">
        <v>0</v>
      </c>
      <c r="L51" s="192">
        <v>237722</v>
      </c>
    </row>
    <row r="52" spans="1:12" ht="25.5">
      <c r="A52" s="199">
        <v>42110</v>
      </c>
      <c r="B52" s="507"/>
      <c r="C52" s="147" t="s">
        <v>141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92">
        <v>0</v>
      </c>
    </row>
    <row r="53" spans="1:12" ht="25.5">
      <c r="A53" s="199">
        <v>42120</v>
      </c>
      <c r="B53" s="507"/>
      <c r="C53" s="147" t="s">
        <v>142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92">
        <v>0</v>
      </c>
    </row>
    <row r="54" spans="1:12" ht="12.75">
      <c r="A54" s="199">
        <v>42130</v>
      </c>
      <c r="B54" s="507"/>
      <c r="C54" s="147" t="s">
        <v>143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92">
        <v>0</v>
      </c>
    </row>
    <row r="55" spans="1:12" ht="25.5">
      <c r="A55" s="199">
        <v>42130</v>
      </c>
      <c r="B55" s="507"/>
      <c r="C55" s="147" t="s">
        <v>144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92">
        <v>0</v>
      </c>
    </row>
    <row r="56" spans="1:12" ht="25.5">
      <c r="A56" s="200">
        <v>42140</v>
      </c>
      <c r="B56" s="507"/>
      <c r="C56" s="147" t="s">
        <v>145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92">
        <v>0</v>
      </c>
    </row>
    <row r="57" spans="1:12" ht="12.75">
      <c r="A57" s="163">
        <v>42150</v>
      </c>
      <c r="B57" s="507"/>
      <c r="C57" s="156" t="s">
        <v>146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93">
        <v>0</v>
      </c>
    </row>
    <row r="58" spans="1:12" ht="12.75">
      <c r="A58" s="201">
        <v>42160</v>
      </c>
      <c r="B58" s="507"/>
      <c r="C58" s="147" t="s">
        <v>147</v>
      </c>
      <c r="D58" s="187">
        <v>0</v>
      </c>
      <c r="E58" s="187">
        <v>0</v>
      </c>
      <c r="F58" s="187">
        <v>9295319</v>
      </c>
      <c r="G58" s="187">
        <v>0</v>
      </c>
      <c r="H58" s="187">
        <v>0</v>
      </c>
      <c r="I58" s="187">
        <v>10692506</v>
      </c>
      <c r="J58" s="187">
        <v>0</v>
      </c>
      <c r="K58" s="187">
        <v>0</v>
      </c>
      <c r="L58" s="192">
        <v>19987825</v>
      </c>
    </row>
    <row r="59" spans="1:12" ht="12.75">
      <c r="A59" s="199">
        <v>42170</v>
      </c>
      <c r="B59" s="507"/>
      <c r="C59" s="147" t="s">
        <v>148</v>
      </c>
      <c r="D59" s="187">
        <v>0</v>
      </c>
      <c r="E59" s="187">
        <v>0</v>
      </c>
      <c r="F59" s="187">
        <v>-40218</v>
      </c>
      <c r="G59" s="187">
        <v>0</v>
      </c>
      <c r="H59" s="187">
        <v>0</v>
      </c>
      <c r="I59" s="187">
        <v>-6261</v>
      </c>
      <c r="J59" s="187">
        <v>-1176620</v>
      </c>
      <c r="K59" s="187">
        <v>0</v>
      </c>
      <c r="L59" s="192">
        <v>-1223099</v>
      </c>
    </row>
    <row r="60" spans="1:12" ht="12.75">
      <c r="A60" s="199">
        <v>42180</v>
      </c>
      <c r="B60" s="507"/>
      <c r="C60" s="147" t="s">
        <v>149</v>
      </c>
      <c r="D60" s="187">
        <v>0</v>
      </c>
      <c r="E60" s="187">
        <v>0</v>
      </c>
      <c r="F60" s="187">
        <v>-384110</v>
      </c>
      <c r="G60" s="187">
        <v>0</v>
      </c>
      <c r="H60" s="187">
        <v>-398979</v>
      </c>
      <c r="I60" s="187">
        <v>-776779</v>
      </c>
      <c r="J60" s="187">
        <v>0</v>
      </c>
      <c r="K60" s="187">
        <v>0</v>
      </c>
      <c r="L60" s="192">
        <v>-1559868</v>
      </c>
    </row>
    <row r="61" spans="1:12" ht="12.75">
      <c r="A61" s="199">
        <v>42190</v>
      </c>
      <c r="B61" s="507"/>
      <c r="C61" s="147" t="s">
        <v>150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-10205426</v>
      </c>
      <c r="J61" s="187">
        <v>0</v>
      </c>
      <c r="K61" s="187">
        <v>0</v>
      </c>
      <c r="L61" s="192">
        <v>-10205426</v>
      </c>
    </row>
    <row r="62" spans="1:12" ht="12.75">
      <c r="A62" s="199">
        <v>42200</v>
      </c>
      <c r="B62" s="507"/>
      <c r="C62" s="147" t="s">
        <v>134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92">
        <v>0</v>
      </c>
    </row>
    <row r="63" spans="1:12" ht="12.75">
      <c r="A63" s="199">
        <v>42210</v>
      </c>
      <c r="B63" s="507"/>
      <c r="C63" s="147" t="s">
        <v>114</v>
      </c>
      <c r="D63" s="187">
        <v>-20391435</v>
      </c>
      <c r="E63" s="187">
        <v>-11453409</v>
      </c>
      <c r="F63" s="187">
        <v>-5325439</v>
      </c>
      <c r="G63" s="187">
        <v>0</v>
      </c>
      <c r="H63" s="187">
        <v>-2888659</v>
      </c>
      <c r="I63" s="187">
        <v>-10673185</v>
      </c>
      <c r="J63" s="187">
        <v>-7931326</v>
      </c>
      <c r="K63" s="187">
        <v>0</v>
      </c>
      <c r="L63" s="192">
        <v>-58663453</v>
      </c>
    </row>
    <row r="64" spans="1:12" ht="12.75">
      <c r="A64" s="199">
        <v>42220</v>
      </c>
      <c r="B64" s="507"/>
      <c r="C64" s="147" t="s">
        <v>116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92">
        <v>0</v>
      </c>
    </row>
    <row r="65" spans="1:12" ht="12.75">
      <c r="A65" s="199">
        <v>42230</v>
      </c>
      <c r="B65" s="507"/>
      <c r="C65" s="147" t="s">
        <v>118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92">
        <v>0</v>
      </c>
    </row>
    <row r="66" spans="1:12" ht="12.75">
      <c r="A66" s="200">
        <v>42240</v>
      </c>
      <c r="B66" s="507"/>
      <c r="C66" s="147" t="s">
        <v>119</v>
      </c>
      <c r="D66" s="187">
        <v>0</v>
      </c>
      <c r="E66" s="187">
        <v>0</v>
      </c>
      <c r="F66" s="187">
        <v>0</v>
      </c>
      <c r="G66" s="187">
        <v>0</v>
      </c>
      <c r="H66" s="187">
        <v>56772</v>
      </c>
      <c r="I66" s="187">
        <v>0</v>
      </c>
      <c r="J66" s="187">
        <v>0</v>
      </c>
      <c r="K66" s="187">
        <v>0</v>
      </c>
      <c r="L66" s="192">
        <v>56772</v>
      </c>
    </row>
    <row r="67" spans="1:12" ht="25.5">
      <c r="A67" s="163">
        <v>42000</v>
      </c>
      <c r="B67" s="509"/>
      <c r="C67" s="148" t="s">
        <v>245</v>
      </c>
      <c r="D67" s="190">
        <v>-20391435</v>
      </c>
      <c r="E67" s="190">
        <v>-11453409</v>
      </c>
      <c r="F67" s="190">
        <v>3545552</v>
      </c>
      <c r="G67" s="190">
        <v>0</v>
      </c>
      <c r="H67" s="190">
        <v>-2993144</v>
      </c>
      <c r="I67" s="190">
        <v>-10969145</v>
      </c>
      <c r="J67" s="190">
        <v>-9107946</v>
      </c>
      <c r="K67" s="190">
        <v>0</v>
      </c>
      <c r="L67" s="195">
        <v>-51369527</v>
      </c>
    </row>
    <row r="68" spans="1:12" ht="38.25">
      <c r="A68" s="163">
        <v>43000</v>
      </c>
      <c r="B68" s="207"/>
      <c r="C68" s="149" t="s">
        <v>151</v>
      </c>
      <c r="D68" s="191">
        <v>-22211313</v>
      </c>
      <c r="E68" s="191">
        <v>-12284007</v>
      </c>
      <c r="F68" s="191">
        <v>-2323308</v>
      </c>
      <c r="G68" s="191">
        <v>251877</v>
      </c>
      <c r="H68" s="191">
        <v>1228607</v>
      </c>
      <c r="I68" s="191">
        <v>1860323</v>
      </c>
      <c r="J68" s="191">
        <v>-8104603</v>
      </c>
      <c r="K68" s="191">
        <v>2167</v>
      </c>
      <c r="L68" s="194">
        <v>-41580257</v>
      </c>
    </row>
    <row r="69" spans="1:12" ht="25.5">
      <c r="A69" s="200">
        <v>44000</v>
      </c>
      <c r="B69" s="211"/>
      <c r="C69" s="147" t="s">
        <v>152</v>
      </c>
      <c r="D69" s="187">
        <v>0</v>
      </c>
      <c r="E69" s="187">
        <v>474747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92">
        <v>474747</v>
      </c>
    </row>
    <row r="70" spans="1:12" ht="25.5">
      <c r="A70" s="163">
        <v>45000</v>
      </c>
      <c r="B70" s="211"/>
      <c r="C70" s="156" t="s">
        <v>153</v>
      </c>
      <c r="D70" s="189">
        <v>-22211313</v>
      </c>
      <c r="E70" s="189">
        <v>-11809260</v>
      </c>
      <c r="F70" s="189">
        <v>-2323308</v>
      </c>
      <c r="G70" s="189">
        <v>251877</v>
      </c>
      <c r="H70" s="189">
        <v>1228607</v>
      </c>
      <c r="I70" s="189">
        <v>1860323</v>
      </c>
      <c r="J70" s="189">
        <v>-8104603</v>
      </c>
      <c r="K70" s="189">
        <v>2167</v>
      </c>
      <c r="L70" s="193">
        <v>-41105510</v>
      </c>
    </row>
    <row r="71" spans="1:12" ht="25.5">
      <c r="A71" s="202">
        <v>46000</v>
      </c>
      <c r="B71" s="211"/>
      <c r="C71" s="147" t="s">
        <v>249</v>
      </c>
      <c r="D71" s="187">
        <v>37935890</v>
      </c>
      <c r="E71" s="187">
        <v>26396912</v>
      </c>
      <c r="F71" s="187">
        <v>8883113</v>
      </c>
      <c r="G71" s="187">
        <v>76978</v>
      </c>
      <c r="H71" s="187">
        <v>15302003</v>
      </c>
      <c r="I71" s="187">
        <v>5060390</v>
      </c>
      <c r="J71" s="187">
        <v>20784968</v>
      </c>
      <c r="K71" s="187">
        <v>67463</v>
      </c>
      <c r="L71" s="192">
        <v>114507717</v>
      </c>
    </row>
    <row r="72" spans="1:12" ht="25.5">
      <c r="A72" s="163">
        <v>47000</v>
      </c>
      <c r="B72" s="211"/>
      <c r="C72" s="156" t="s">
        <v>250</v>
      </c>
      <c r="D72" s="189">
        <v>15724577</v>
      </c>
      <c r="E72" s="189">
        <v>14587652</v>
      </c>
      <c r="F72" s="189">
        <v>6559805</v>
      </c>
      <c r="G72" s="189">
        <v>328855</v>
      </c>
      <c r="H72" s="189">
        <v>16530610</v>
      </c>
      <c r="I72" s="189">
        <v>6920713</v>
      </c>
      <c r="J72" s="189">
        <v>12680365</v>
      </c>
      <c r="K72" s="189">
        <v>69630</v>
      </c>
      <c r="L72" s="193">
        <v>73402207</v>
      </c>
    </row>
    <row r="73" spans="2:12" ht="12.75">
      <c r="B73" s="212"/>
      <c r="C73" s="514" t="s">
        <v>304</v>
      </c>
      <c r="D73" s="515"/>
      <c r="E73" s="515"/>
      <c r="F73" s="515"/>
      <c r="G73" s="515"/>
      <c r="H73" s="515"/>
      <c r="I73" s="515"/>
      <c r="J73" s="515"/>
      <c r="K73" s="515"/>
      <c r="L73" s="516"/>
    </row>
    <row r="74" spans="3:12" ht="12.75">
      <c r="C74" s="511" t="s">
        <v>295</v>
      </c>
      <c r="D74" s="512"/>
      <c r="E74" s="512"/>
      <c r="F74" s="512"/>
      <c r="G74" s="512"/>
      <c r="H74" s="512"/>
      <c r="I74" s="512"/>
      <c r="J74" s="512"/>
      <c r="K74" s="512"/>
      <c r="L74" s="513"/>
    </row>
    <row r="75" spans="3:12" ht="12.75">
      <c r="C75" s="510"/>
      <c r="D75" s="510"/>
      <c r="E75" s="510"/>
      <c r="F75" s="510"/>
      <c r="G75" s="510"/>
      <c r="H75" s="510"/>
      <c r="I75" s="510"/>
      <c r="J75" s="510"/>
      <c r="K75" s="510"/>
      <c r="L75" s="510"/>
    </row>
  </sheetData>
  <sheetProtection/>
  <mergeCells count="21">
    <mergeCell ref="A5:A6"/>
    <mergeCell ref="C5:C6"/>
    <mergeCell ref="I5:I6"/>
    <mergeCell ref="H5:H6"/>
    <mergeCell ref="D5:D6"/>
    <mergeCell ref="E5:E6"/>
    <mergeCell ref="F5:F6"/>
    <mergeCell ref="C1:L1"/>
    <mergeCell ref="C2:L2"/>
    <mergeCell ref="C3:L3"/>
    <mergeCell ref="L5:L6"/>
    <mergeCell ref="K5:K6"/>
    <mergeCell ref="J5:J6"/>
    <mergeCell ref="G5:G6"/>
    <mergeCell ref="C4:L4"/>
    <mergeCell ref="B7:B25"/>
    <mergeCell ref="B26:B50"/>
    <mergeCell ref="B51:B67"/>
    <mergeCell ref="C75:L75"/>
    <mergeCell ref="C74:L74"/>
    <mergeCell ref="C73:L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1" width="9" style="27" customWidth="1"/>
    <col min="12" max="12" width="15.83203125" style="27" bestFit="1" customWidth="1"/>
    <col min="13" max="16384" width="9" style="27" customWidth="1"/>
  </cols>
  <sheetData>
    <row r="1" spans="3:10" ht="12.75">
      <c r="C1" s="379"/>
      <c r="D1" s="379"/>
      <c r="E1" s="379"/>
      <c r="F1" s="379"/>
      <c r="G1" s="379"/>
      <c r="H1" s="379"/>
      <c r="I1" s="379"/>
      <c r="J1" s="379"/>
    </row>
    <row r="2" spans="3:10" ht="12.75">
      <c r="C2" s="380" t="s">
        <v>45</v>
      </c>
      <c r="D2" s="381"/>
      <c r="E2" s="381"/>
      <c r="F2" s="381"/>
      <c r="G2" s="381"/>
      <c r="H2" s="381"/>
      <c r="I2" s="381"/>
      <c r="J2" s="382"/>
    </row>
    <row r="3" spans="3:10" ht="12.75">
      <c r="C3" s="440" t="s">
        <v>316</v>
      </c>
      <c r="D3" s="441"/>
      <c r="E3" s="441"/>
      <c r="F3" s="441"/>
      <c r="G3" s="441"/>
      <c r="H3" s="441"/>
      <c r="I3" s="441"/>
      <c r="J3" s="442"/>
    </row>
    <row r="4" spans="1:10" ht="13.5" thickBot="1">
      <c r="A4" s="28"/>
      <c r="B4" s="28"/>
      <c r="C4" s="473" t="s">
        <v>265</v>
      </c>
      <c r="D4" s="474"/>
      <c r="E4" s="474"/>
      <c r="F4" s="474"/>
      <c r="G4" s="474"/>
      <c r="H4" s="474"/>
      <c r="I4" s="474"/>
      <c r="J4" s="475"/>
    </row>
    <row r="5" spans="1:10" ht="15.75" customHeight="1">
      <c r="A5" s="517" t="s">
        <v>21</v>
      </c>
      <c r="B5" s="213"/>
      <c r="C5" s="492" t="s">
        <v>22</v>
      </c>
      <c r="D5" s="438" t="s">
        <v>10</v>
      </c>
      <c r="E5" s="438" t="s">
        <v>53</v>
      </c>
      <c r="F5" s="438" t="s">
        <v>25</v>
      </c>
      <c r="G5" s="438" t="s">
        <v>12</v>
      </c>
      <c r="H5" s="438" t="s">
        <v>55</v>
      </c>
      <c r="I5" s="438" t="s">
        <v>14</v>
      </c>
      <c r="J5" s="449" t="s">
        <v>17</v>
      </c>
    </row>
    <row r="6" spans="1:10" ht="13.5" thickBot="1">
      <c r="A6" s="518"/>
      <c r="B6" s="213"/>
      <c r="C6" s="493"/>
      <c r="D6" s="439"/>
      <c r="E6" s="439"/>
      <c r="F6" s="439"/>
      <c r="G6" s="439"/>
      <c r="H6" s="439"/>
      <c r="I6" s="439"/>
      <c r="J6" s="450"/>
    </row>
    <row r="7" spans="1:10" ht="12.75">
      <c r="A7" s="185"/>
      <c r="B7" s="508" t="s">
        <v>246</v>
      </c>
      <c r="C7" s="197" t="s">
        <v>177</v>
      </c>
      <c r="D7" s="186"/>
      <c r="E7" s="192"/>
      <c r="F7" s="192"/>
      <c r="G7" s="192"/>
      <c r="H7" s="192"/>
      <c r="I7" s="192"/>
      <c r="J7" s="192"/>
    </row>
    <row r="8" spans="1:10" ht="25.5">
      <c r="A8" s="199">
        <v>40110</v>
      </c>
      <c r="B8" s="507"/>
      <c r="C8" s="147" t="s">
        <v>104</v>
      </c>
      <c r="D8" s="187">
        <v>1721696</v>
      </c>
      <c r="E8" s="187">
        <v>15479101</v>
      </c>
      <c r="F8" s="187">
        <v>23206712</v>
      </c>
      <c r="G8" s="187">
        <v>2717872</v>
      </c>
      <c r="H8" s="187">
        <v>24515818</v>
      </c>
      <c r="I8" s="187">
        <v>2068651</v>
      </c>
      <c r="J8" s="192">
        <v>69709850</v>
      </c>
    </row>
    <row r="9" spans="1:10" ht="38.25">
      <c r="A9" s="199">
        <v>40120</v>
      </c>
      <c r="B9" s="507"/>
      <c r="C9" s="147" t="s">
        <v>105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92">
        <v>0</v>
      </c>
    </row>
    <row r="10" spans="1:10" ht="25.5">
      <c r="A10" s="199">
        <v>40130</v>
      </c>
      <c r="B10" s="507"/>
      <c r="C10" s="147" t="s">
        <v>106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92">
        <v>0</v>
      </c>
    </row>
    <row r="11" spans="1:10" ht="25.5">
      <c r="A11" s="199">
        <v>40140</v>
      </c>
      <c r="B11" s="507"/>
      <c r="C11" s="147" t="s">
        <v>107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92">
        <v>0</v>
      </c>
    </row>
    <row r="12" spans="1:10" ht="12.75">
      <c r="A12" s="199">
        <v>40150</v>
      </c>
      <c r="B12" s="507"/>
      <c r="C12" s="147" t="s">
        <v>108</v>
      </c>
      <c r="D12" s="187">
        <v>0</v>
      </c>
      <c r="E12" s="187">
        <v>0</v>
      </c>
      <c r="F12" s="187">
        <v>0</v>
      </c>
      <c r="G12" s="187">
        <v>7676745</v>
      </c>
      <c r="H12" s="187">
        <v>0</v>
      </c>
      <c r="I12" s="187">
        <v>0</v>
      </c>
      <c r="J12" s="192">
        <v>7676745</v>
      </c>
    </row>
    <row r="13" spans="1:10" ht="12.75">
      <c r="A13" s="188"/>
      <c r="B13" s="507"/>
      <c r="C13" s="179" t="s">
        <v>178</v>
      </c>
      <c r="D13" s="187"/>
      <c r="E13" s="187"/>
      <c r="F13" s="187"/>
      <c r="G13" s="187"/>
      <c r="H13" s="187"/>
      <c r="I13" s="187"/>
      <c r="J13" s="192"/>
    </row>
    <row r="14" spans="1:10" ht="25.5">
      <c r="A14" s="199">
        <v>40160</v>
      </c>
      <c r="B14" s="507"/>
      <c r="C14" s="147" t="s">
        <v>109</v>
      </c>
      <c r="D14" s="187">
        <v>-7878358</v>
      </c>
      <c r="E14" s="187">
        <v>-36922768</v>
      </c>
      <c r="F14" s="187">
        <v>-23624894</v>
      </c>
      <c r="G14" s="187">
        <v>-8660046</v>
      </c>
      <c r="H14" s="187">
        <v>-21387310</v>
      </c>
      <c r="I14" s="187">
        <v>-1965488</v>
      </c>
      <c r="J14" s="192">
        <v>-100438864</v>
      </c>
    </row>
    <row r="15" spans="1:10" ht="25.5">
      <c r="A15" s="199">
        <v>40170</v>
      </c>
      <c r="B15" s="507"/>
      <c r="C15" s="147" t="s">
        <v>110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2">
        <v>0</v>
      </c>
    </row>
    <row r="16" spans="1:10" ht="12.75">
      <c r="A16" s="199">
        <v>40180</v>
      </c>
      <c r="B16" s="507"/>
      <c r="C16" s="147" t="s">
        <v>111</v>
      </c>
      <c r="D16" s="187">
        <v>-7054</v>
      </c>
      <c r="E16" s="187">
        <v>-2125085</v>
      </c>
      <c r="F16" s="187">
        <v>-177366</v>
      </c>
      <c r="G16" s="187">
        <v>-954315</v>
      </c>
      <c r="H16" s="187">
        <v>-2614830</v>
      </c>
      <c r="I16" s="187">
        <v>-14481</v>
      </c>
      <c r="J16" s="192">
        <v>-5893131</v>
      </c>
    </row>
    <row r="17" spans="1:10" ht="38.25">
      <c r="A17" s="199">
        <v>40190</v>
      </c>
      <c r="B17" s="507"/>
      <c r="C17" s="147" t="s">
        <v>112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92">
        <v>0</v>
      </c>
    </row>
    <row r="18" spans="1:10" ht="12.75">
      <c r="A18" s="199">
        <v>40200</v>
      </c>
      <c r="B18" s="507"/>
      <c r="C18" s="147" t="s">
        <v>113</v>
      </c>
      <c r="D18" s="187">
        <v>0</v>
      </c>
      <c r="E18" s="187">
        <v>-245782</v>
      </c>
      <c r="F18" s="187">
        <v>-1813267</v>
      </c>
      <c r="G18" s="187">
        <v>-999223</v>
      </c>
      <c r="H18" s="187">
        <v>-282520</v>
      </c>
      <c r="I18" s="187">
        <v>-8295</v>
      </c>
      <c r="J18" s="192">
        <v>-3349087</v>
      </c>
    </row>
    <row r="19" spans="1:12" ht="12.75">
      <c r="A19" s="199">
        <v>40210</v>
      </c>
      <c r="B19" s="507"/>
      <c r="C19" s="147" t="s">
        <v>114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92">
        <v>0</v>
      </c>
      <c r="L19" s="145"/>
    </row>
    <row r="20" spans="1:10" ht="12.75">
      <c r="A20" s="199">
        <v>40220</v>
      </c>
      <c r="B20" s="507"/>
      <c r="C20" s="147" t="s">
        <v>115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92">
        <v>0</v>
      </c>
    </row>
    <row r="21" spans="1:10" ht="12.75">
      <c r="A21" s="199">
        <v>40230</v>
      </c>
      <c r="B21" s="507"/>
      <c r="C21" s="147" t="s">
        <v>116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92">
        <v>0</v>
      </c>
    </row>
    <row r="22" spans="1:10" ht="12.75">
      <c r="A22" s="199">
        <v>40240</v>
      </c>
      <c r="B22" s="507"/>
      <c r="C22" s="147" t="s">
        <v>117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92">
        <v>0</v>
      </c>
    </row>
    <row r="23" spans="1:10" ht="25.5">
      <c r="A23" s="199">
        <v>40250</v>
      </c>
      <c r="B23" s="507"/>
      <c r="C23" s="147" t="s">
        <v>118</v>
      </c>
      <c r="D23" s="187">
        <v>0</v>
      </c>
      <c r="E23" s="187">
        <v>-99554</v>
      </c>
      <c r="F23" s="187">
        <v>0</v>
      </c>
      <c r="G23" s="187">
        <v>0</v>
      </c>
      <c r="H23" s="187">
        <v>0</v>
      </c>
      <c r="I23" s="187">
        <v>-3176</v>
      </c>
      <c r="J23" s="192">
        <v>-102730</v>
      </c>
    </row>
    <row r="24" spans="1:10" ht="12.75">
      <c r="A24" s="199">
        <v>40260</v>
      </c>
      <c r="B24" s="507"/>
      <c r="C24" s="147" t="s">
        <v>119</v>
      </c>
      <c r="D24" s="187">
        <v>6332542</v>
      </c>
      <c r="E24" s="187">
        <v>24557778</v>
      </c>
      <c r="F24" s="187">
        <v>0</v>
      </c>
      <c r="G24" s="187">
        <v>0</v>
      </c>
      <c r="H24" s="187">
        <v>0</v>
      </c>
      <c r="I24" s="187">
        <v>0</v>
      </c>
      <c r="J24" s="192">
        <v>30890320</v>
      </c>
    </row>
    <row r="25" spans="1:10" ht="25.5">
      <c r="A25" s="163">
        <v>40000</v>
      </c>
      <c r="B25" s="507"/>
      <c r="C25" s="156" t="s">
        <v>243</v>
      </c>
      <c r="D25" s="180">
        <v>168826</v>
      </c>
      <c r="E25" s="180">
        <v>643690</v>
      </c>
      <c r="F25" s="180">
        <v>-2408815</v>
      </c>
      <c r="G25" s="180">
        <v>-218967</v>
      </c>
      <c r="H25" s="180">
        <v>231158</v>
      </c>
      <c r="I25" s="180">
        <v>77211</v>
      </c>
      <c r="J25" s="184">
        <v>-1506897</v>
      </c>
    </row>
    <row r="26" spans="1:10" ht="25.5">
      <c r="A26" s="199">
        <v>41100</v>
      </c>
      <c r="B26" s="507" t="s">
        <v>247</v>
      </c>
      <c r="C26" s="147" t="s">
        <v>120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92">
        <v>0</v>
      </c>
    </row>
    <row r="27" spans="1:10" ht="25.5">
      <c r="A27" s="199">
        <v>41110</v>
      </c>
      <c r="B27" s="507"/>
      <c r="C27" s="147" t="s">
        <v>121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92">
        <v>0</v>
      </c>
    </row>
    <row r="28" spans="1:10" ht="25.5">
      <c r="A28" s="199">
        <v>41120</v>
      </c>
      <c r="B28" s="507"/>
      <c r="C28" s="147" t="s">
        <v>122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92">
        <v>0</v>
      </c>
    </row>
    <row r="29" spans="1:10" ht="25.5">
      <c r="A29" s="199">
        <v>41130</v>
      </c>
      <c r="B29" s="507"/>
      <c r="C29" s="147" t="s">
        <v>123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92">
        <v>0</v>
      </c>
    </row>
    <row r="30" spans="1:10" ht="25.5">
      <c r="A30" s="199">
        <v>41140</v>
      </c>
      <c r="B30" s="507"/>
      <c r="C30" s="147" t="s">
        <v>124</v>
      </c>
      <c r="D30" s="187">
        <v>0</v>
      </c>
      <c r="E30" s="187">
        <v>0</v>
      </c>
      <c r="F30" s="187">
        <v>0</v>
      </c>
      <c r="G30" s="187">
        <v>0</v>
      </c>
      <c r="H30" s="187">
        <v>-502275</v>
      </c>
      <c r="I30" s="187">
        <v>0</v>
      </c>
      <c r="J30" s="192">
        <v>-502275</v>
      </c>
    </row>
    <row r="31" spans="1:10" ht="25.5">
      <c r="A31" s="199">
        <v>41150</v>
      </c>
      <c r="B31" s="507"/>
      <c r="C31" s="147" t="s">
        <v>125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92">
        <v>0</v>
      </c>
    </row>
    <row r="32" spans="1:10" ht="25.5">
      <c r="A32" s="199">
        <v>41160</v>
      </c>
      <c r="B32" s="507"/>
      <c r="C32" s="147" t="s">
        <v>126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92">
        <v>0</v>
      </c>
    </row>
    <row r="33" spans="1:10" ht="12.75">
      <c r="A33" s="199">
        <v>41170</v>
      </c>
      <c r="B33" s="507"/>
      <c r="C33" s="147" t="s">
        <v>127</v>
      </c>
      <c r="D33" s="187">
        <v>0</v>
      </c>
      <c r="E33" s="187">
        <v>0</v>
      </c>
      <c r="F33" s="187">
        <v>0</v>
      </c>
      <c r="G33" s="187">
        <v>0</v>
      </c>
      <c r="H33" s="187">
        <v>-79573</v>
      </c>
      <c r="I33" s="187">
        <v>0</v>
      </c>
      <c r="J33" s="192">
        <v>-79573</v>
      </c>
    </row>
    <row r="34" spans="1:10" ht="25.5">
      <c r="A34" s="199">
        <v>41180</v>
      </c>
      <c r="B34" s="507"/>
      <c r="C34" s="147" t="s">
        <v>128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92">
        <v>0</v>
      </c>
    </row>
    <row r="35" spans="1:10" ht="12.75">
      <c r="A35" s="199">
        <v>41190</v>
      </c>
      <c r="B35" s="507"/>
      <c r="C35" s="147" t="s">
        <v>129</v>
      </c>
      <c r="D35" s="187">
        <v>-3113</v>
      </c>
      <c r="E35" s="187">
        <v>-30985</v>
      </c>
      <c r="F35" s="187">
        <v>0</v>
      </c>
      <c r="G35" s="187">
        <v>-1299</v>
      </c>
      <c r="H35" s="187">
        <v>-38023</v>
      </c>
      <c r="I35" s="187">
        <v>-1071</v>
      </c>
      <c r="J35" s="192">
        <v>-74491</v>
      </c>
    </row>
    <row r="36" spans="1:10" ht="25.5">
      <c r="A36" s="199">
        <v>41200</v>
      </c>
      <c r="B36" s="507"/>
      <c r="C36" s="147" t="s">
        <v>130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92">
        <v>0</v>
      </c>
    </row>
    <row r="37" spans="1:10" ht="12.75">
      <c r="A37" s="199">
        <v>41210</v>
      </c>
      <c r="B37" s="507"/>
      <c r="C37" s="147" t="s">
        <v>131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92">
        <v>0</v>
      </c>
    </row>
    <row r="38" spans="1:10" ht="25.5">
      <c r="A38" s="199">
        <v>41220</v>
      </c>
      <c r="B38" s="507"/>
      <c r="C38" s="147" t="s">
        <v>132</v>
      </c>
      <c r="D38" s="187">
        <v>0</v>
      </c>
      <c r="E38" s="187">
        <v>160000</v>
      </c>
      <c r="F38" s="187">
        <v>0</v>
      </c>
      <c r="G38" s="187">
        <v>26406</v>
      </c>
      <c r="H38" s="187">
        <v>-417000</v>
      </c>
      <c r="I38" s="187">
        <v>0</v>
      </c>
      <c r="J38" s="192">
        <v>-230594</v>
      </c>
    </row>
    <row r="39" spans="1:10" ht="12.75">
      <c r="A39" s="199">
        <v>41230</v>
      </c>
      <c r="B39" s="507"/>
      <c r="C39" s="147" t="s">
        <v>133</v>
      </c>
      <c r="D39" s="187">
        <v>-95000</v>
      </c>
      <c r="E39" s="187">
        <v>-184230</v>
      </c>
      <c r="F39" s="187">
        <v>0</v>
      </c>
      <c r="G39" s="187">
        <v>0</v>
      </c>
      <c r="H39" s="187">
        <v>0</v>
      </c>
      <c r="I39" s="187">
        <v>-76949</v>
      </c>
      <c r="J39" s="192">
        <v>-356179</v>
      </c>
    </row>
    <row r="40" spans="1:10" ht="25.5">
      <c r="A40" s="199">
        <v>41240</v>
      </c>
      <c r="B40" s="507"/>
      <c r="C40" s="147" t="s">
        <v>134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92">
        <v>0</v>
      </c>
    </row>
    <row r="41" spans="1:10" ht="25.5">
      <c r="A41" s="199">
        <v>41250</v>
      </c>
      <c r="B41" s="507"/>
      <c r="C41" s="147" t="s">
        <v>135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92">
        <v>0</v>
      </c>
    </row>
    <row r="42" spans="1:10" ht="25.5">
      <c r="A42" s="199">
        <v>41260</v>
      </c>
      <c r="B42" s="507"/>
      <c r="C42" s="147" t="s">
        <v>136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92">
        <v>0</v>
      </c>
    </row>
    <row r="43" spans="1:10" ht="25.5">
      <c r="A43" s="199">
        <v>41270</v>
      </c>
      <c r="B43" s="507"/>
      <c r="C43" s="147" t="s">
        <v>137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92">
        <v>0</v>
      </c>
    </row>
    <row r="44" spans="1:10" ht="25.5">
      <c r="A44" s="199">
        <v>41280</v>
      </c>
      <c r="B44" s="507"/>
      <c r="C44" s="147" t="s">
        <v>138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92">
        <v>0</v>
      </c>
    </row>
    <row r="45" spans="1:10" ht="12.75">
      <c r="A45" s="199">
        <v>41290</v>
      </c>
      <c r="B45" s="507"/>
      <c r="C45" s="147" t="s">
        <v>139</v>
      </c>
      <c r="D45" s="187">
        <v>0</v>
      </c>
      <c r="E45" s="187">
        <v>0</v>
      </c>
      <c r="F45" s="187">
        <v>1905687</v>
      </c>
      <c r="G45" s="187">
        <v>0</v>
      </c>
      <c r="H45" s="187">
        <v>0</v>
      </c>
      <c r="I45" s="187">
        <v>0</v>
      </c>
      <c r="J45" s="192">
        <v>1905687</v>
      </c>
    </row>
    <row r="46" spans="1:10" ht="12.75">
      <c r="A46" s="199">
        <v>41300</v>
      </c>
      <c r="B46" s="507"/>
      <c r="C46" s="147" t="s">
        <v>115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2">
        <v>0</v>
      </c>
    </row>
    <row r="47" spans="1:10" ht="12.75">
      <c r="A47" s="199">
        <v>41310</v>
      </c>
      <c r="B47" s="507"/>
      <c r="C47" s="147" t="s">
        <v>117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92">
        <v>0</v>
      </c>
    </row>
    <row r="48" spans="1:10" ht="25.5">
      <c r="A48" s="199">
        <v>41320</v>
      </c>
      <c r="B48" s="507"/>
      <c r="C48" s="147" t="s">
        <v>118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92">
        <v>0</v>
      </c>
    </row>
    <row r="49" spans="1:10" ht="12.75">
      <c r="A49" s="200">
        <v>41330</v>
      </c>
      <c r="B49" s="507"/>
      <c r="C49" s="147" t="s">
        <v>119</v>
      </c>
      <c r="D49" s="187">
        <v>0</v>
      </c>
      <c r="E49" s="187">
        <v>0</v>
      </c>
      <c r="F49" s="187">
        <v>87165</v>
      </c>
      <c r="G49" s="187">
        <v>0</v>
      </c>
      <c r="H49" s="187">
        <v>0</v>
      </c>
      <c r="I49" s="187">
        <v>0</v>
      </c>
      <c r="J49" s="192">
        <v>87165</v>
      </c>
    </row>
    <row r="50" spans="1:10" ht="25.5">
      <c r="A50" s="163">
        <v>41000</v>
      </c>
      <c r="B50" s="507"/>
      <c r="C50" s="156" t="s">
        <v>244</v>
      </c>
      <c r="D50" s="189">
        <v>-98113</v>
      </c>
      <c r="E50" s="189">
        <v>-55215</v>
      </c>
      <c r="F50" s="189">
        <v>1992852</v>
      </c>
      <c r="G50" s="189">
        <v>25107</v>
      </c>
      <c r="H50" s="189">
        <v>-1036871</v>
      </c>
      <c r="I50" s="189">
        <v>-78020</v>
      </c>
      <c r="J50" s="193">
        <v>749740</v>
      </c>
    </row>
    <row r="51" spans="1:10" s="196" customFormat="1" ht="12.75">
      <c r="A51" s="199">
        <v>42100</v>
      </c>
      <c r="B51" s="507" t="s">
        <v>248</v>
      </c>
      <c r="C51" s="147" t="s">
        <v>140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92">
        <v>0</v>
      </c>
    </row>
    <row r="52" spans="1:10" s="196" customFormat="1" ht="25.5">
      <c r="A52" s="199">
        <v>42110</v>
      </c>
      <c r="B52" s="507"/>
      <c r="C52" s="147" t="s">
        <v>141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92">
        <v>0</v>
      </c>
    </row>
    <row r="53" spans="1:10" s="196" customFormat="1" ht="25.5">
      <c r="A53" s="199">
        <v>42120</v>
      </c>
      <c r="B53" s="507"/>
      <c r="C53" s="147" t="s">
        <v>142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92">
        <v>0</v>
      </c>
    </row>
    <row r="54" spans="1:10" s="196" customFormat="1" ht="12.75">
      <c r="A54" s="199">
        <v>42130</v>
      </c>
      <c r="B54" s="507"/>
      <c r="C54" s="147" t="s">
        <v>143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92">
        <v>0</v>
      </c>
    </row>
    <row r="55" spans="1:10" s="196" customFormat="1" ht="25.5">
      <c r="A55" s="199">
        <v>42130</v>
      </c>
      <c r="B55" s="507"/>
      <c r="C55" s="147" t="s">
        <v>144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92">
        <v>0</v>
      </c>
    </row>
    <row r="56" spans="1:10" s="196" customFormat="1" ht="25.5">
      <c r="A56" s="200">
        <v>42140</v>
      </c>
      <c r="B56" s="507"/>
      <c r="C56" s="147" t="s">
        <v>145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92">
        <v>0</v>
      </c>
    </row>
    <row r="57" spans="1:10" s="196" customFormat="1" ht="12.75">
      <c r="A57" s="163">
        <v>42150</v>
      </c>
      <c r="B57" s="507"/>
      <c r="C57" s="156" t="s">
        <v>146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93">
        <v>0</v>
      </c>
    </row>
    <row r="58" spans="1:10" s="196" customFormat="1" ht="12.75">
      <c r="A58" s="201">
        <v>42160</v>
      </c>
      <c r="B58" s="507"/>
      <c r="C58" s="147" t="s">
        <v>147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92">
        <v>0</v>
      </c>
    </row>
    <row r="59" spans="1:10" s="196" customFormat="1" ht="12.75">
      <c r="A59" s="199">
        <v>42170</v>
      </c>
      <c r="B59" s="507"/>
      <c r="C59" s="147" t="s">
        <v>148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92">
        <v>0</v>
      </c>
    </row>
    <row r="60" spans="1:10" s="196" customFormat="1" ht="12.75">
      <c r="A60" s="199">
        <v>42180</v>
      </c>
      <c r="B60" s="507"/>
      <c r="C60" s="147" t="s">
        <v>149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92">
        <v>0</v>
      </c>
    </row>
    <row r="61" spans="1:10" s="196" customFormat="1" ht="12.75">
      <c r="A61" s="199">
        <v>42190</v>
      </c>
      <c r="B61" s="507"/>
      <c r="C61" s="147" t="s">
        <v>150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92">
        <v>0</v>
      </c>
    </row>
    <row r="62" spans="1:10" s="196" customFormat="1" ht="25.5">
      <c r="A62" s="199">
        <v>42200</v>
      </c>
      <c r="B62" s="507"/>
      <c r="C62" s="147" t="s">
        <v>134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92">
        <v>0</v>
      </c>
    </row>
    <row r="63" spans="1:10" s="196" customFormat="1" ht="12.75">
      <c r="A63" s="199">
        <v>42210</v>
      </c>
      <c r="B63" s="507"/>
      <c r="C63" s="147" t="s">
        <v>114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92">
        <v>0</v>
      </c>
    </row>
    <row r="64" spans="1:10" s="196" customFormat="1" ht="12.75">
      <c r="A64" s="199">
        <v>42220</v>
      </c>
      <c r="B64" s="507"/>
      <c r="C64" s="147" t="s">
        <v>116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92">
        <v>0</v>
      </c>
    </row>
    <row r="65" spans="1:10" s="196" customFormat="1" ht="25.5">
      <c r="A65" s="199">
        <v>42230</v>
      </c>
      <c r="B65" s="507"/>
      <c r="C65" s="147" t="s">
        <v>118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92">
        <v>0</v>
      </c>
    </row>
    <row r="66" spans="1:10" s="196" customFormat="1" ht="12.75">
      <c r="A66" s="200">
        <v>42240</v>
      </c>
      <c r="B66" s="507"/>
      <c r="C66" s="147" t="s">
        <v>119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92">
        <v>0</v>
      </c>
    </row>
    <row r="67" spans="1:10" s="196" customFormat="1" ht="25.5">
      <c r="A67" s="163">
        <v>42000</v>
      </c>
      <c r="B67" s="509"/>
      <c r="C67" s="148" t="s">
        <v>245</v>
      </c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5">
        <v>0</v>
      </c>
    </row>
    <row r="68" spans="1:10" s="196" customFormat="1" ht="38.25">
      <c r="A68" s="163">
        <v>43000</v>
      </c>
      <c r="B68" s="207"/>
      <c r="C68" s="149" t="s">
        <v>151</v>
      </c>
      <c r="D68" s="191">
        <v>70713</v>
      </c>
      <c r="E68" s="191">
        <v>588475</v>
      </c>
      <c r="F68" s="191">
        <v>-415963</v>
      </c>
      <c r="G68" s="191">
        <v>-193860</v>
      </c>
      <c r="H68" s="191">
        <v>-805713</v>
      </c>
      <c r="I68" s="191">
        <v>-809</v>
      </c>
      <c r="J68" s="194">
        <v>-757157</v>
      </c>
    </row>
    <row r="69" spans="1:10" s="196" customFormat="1" ht="25.5">
      <c r="A69" s="200">
        <v>44000</v>
      </c>
      <c r="B69" s="211"/>
      <c r="C69" s="147" t="s">
        <v>152</v>
      </c>
      <c r="D69" s="187">
        <v>0</v>
      </c>
      <c r="E69" s="187">
        <v>0</v>
      </c>
      <c r="F69" s="187">
        <v>27421</v>
      </c>
      <c r="G69" s="187">
        <v>0</v>
      </c>
      <c r="H69" s="187">
        <v>0</v>
      </c>
      <c r="I69" s="187">
        <v>0</v>
      </c>
      <c r="J69" s="192">
        <v>27421</v>
      </c>
    </row>
    <row r="70" spans="1:10" s="196" customFormat="1" ht="25.5">
      <c r="A70" s="163">
        <v>45000</v>
      </c>
      <c r="B70" s="211"/>
      <c r="C70" s="156" t="s">
        <v>153</v>
      </c>
      <c r="D70" s="189">
        <v>70713</v>
      </c>
      <c r="E70" s="189">
        <v>588475</v>
      </c>
      <c r="F70" s="189">
        <v>-388542</v>
      </c>
      <c r="G70" s="189">
        <v>-193860</v>
      </c>
      <c r="H70" s="189">
        <v>-805713</v>
      </c>
      <c r="I70" s="189">
        <v>-809</v>
      </c>
      <c r="J70" s="193">
        <v>-729736</v>
      </c>
    </row>
    <row r="71" spans="1:10" s="196" customFormat="1" ht="25.5">
      <c r="A71" s="202">
        <v>46000</v>
      </c>
      <c r="B71" s="211"/>
      <c r="C71" s="147" t="s">
        <v>154</v>
      </c>
      <c r="D71" s="187">
        <v>56597</v>
      </c>
      <c r="E71" s="187">
        <v>146993</v>
      </c>
      <c r="F71" s="187">
        <v>1199096</v>
      </c>
      <c r="G71" s="187">
        <v>237925</v>
      </c>
      <c r="H71" s="187">
        <v>3243099</v>
      </c>
      <c r="I71" s="187">
        <v>13379</v>
      </c>
      <c r="J71" s="192">
        <v>4897089</v>
      </c>
    </row>
    <row r="72" spans="1:10" s="196" customFormat="1" ht="25.5">
      <c r="A72" s="163">
        <v>47000</v>
      </c>
      <c r="B72" s="211"/>
      <c r="C72" s="156" t="s">
        <v>155</v>
      </c>
      <c r="D72" s="189">
        <v>127310</v>
      </c>
      <c r="E72" s="189">
        <v>735468</v>
      </c>
      <c r="F72" s="189">
        <v>810554</v>
      </c>
      <c r="G72" s="189">
        <v>44065</v>
      </c>
      <c r="H72" s="189">
        <v>2437386</v>
      </c>
      <c r="I72" s="189">
        <v>12570</v>
      </c>
      <c r="J72" s="193">
        <v>4167353</v>
      </c>
    </row>
    <row r="73" spans="2:10" ht="12.75">
      <c r="B73" s="212"/>
      <c r="C73" s="523" t="s">
        <v>304</v>
      </c>
      <c r="D73" s="510"/>
      <c r="E73" s="510"/>
      <c r="F73" s="510"/>
      <c r="G73" s="510"/>
      <c r="H73" s="510"/>
      <c r="I73" s="510"/>
      <c r="J73" s="524"/>
    </row>
    <row r="74" spans="3:10" ht="12.75">
      <c r="C74" s="520"/>
      <c r="D74" s="521"/>
      <c r="E74" s="521"/>
      <c r="F74" s="521"/>
      <c r="G74" s="521"/>
      <c r="H74" s="521"/>
      <c r="I74" s="521"/>
      <c r="J74" s="522"/>
    </row>
    <row r="75" spans="3:10" ht="12.75">
      <c r="C75" s="519"/>
      <c r="D75" s="519"/>
      <c r="E75" s="519"/>
      <c r="F75" s="519"/>
      <c r="G75" s="519"/>
      <c r="H75" s="519"/>
      <c r="I75" s="519"/>
      <c r="J75" s="519"/>
    </row>
    <row r="76" spans="3:10" ht="12.75">
      <c r="C76" s="519"/>
      <c r="D76" s="519"/>
      <c r="E76" s="519"/>
      <c r="F76" s="519"/>
      <c r="G76" s="519"/>
      <c r="H76" s="519"/>
      <c r="I76" s="519"/>
      <c r="J76" s="519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24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5.16015625" style="1" bestFit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.75">
      <c r="A1" s="297"/>
      <c r="B1" s="297"/>
      <c r="C1" s="297"/>
      <c r="D1" s="297"/>
      <c r="E1" s="297"/>
      <c r="F1" s="297"/>
    </row>
    <row r="2" spans="1:6" ht="12.75">
      <c r="A2" s="275" t="s">
        <v>49</v>
      </c>
      <c r="B2" s="276"/>
      <c r="C2" s="276"/>
      <c r="D2" s="276"/>
      <c r="E2" s="276"/>
      <c r="F2" s="277"/>
    </row>
    <row r="3" spans="1:6" ht="12.75">
      <c r="A3" s="285" t="s">
        <v>262</v>
      </c>
      <c r="B3" s="286"/>
      <c r="C3" s="286"/>
      <c r="D3" s="286"/>
      <c r="E3" s="286"/>
      <c r="F3" s="287"/>
    </row>
    <row r="4" spans="1:6" ht="12.75">
      <c r="A4" s="292" t="s">
        <v>301</v>
      </c>
      <c r="B4" s="293"/>
      <c r="C4" s="293"/>
      <c r="D4" s="293"/>
      <c r="E4" s="293"/>
      <c r="F4" s="294"/>
    </row>
    <row r="5" spans="1:6" ht="11.25" customHeight="1">
      <c r="A5" s="295" t="s">
        <v>31</v>
      </c>
      <c r="B5" s="291">
        <v>2012</v>
      </c>
      <c r="C5" s="291"/>
      <c r="D5" s="301" t="s">
        <v>294</v>
      </c>
      <c r="E5" s="291"/>
      <c r="F5" s="280" t="s">
        <v>48</v>
      </c>
    </row>
    <row r="6" spans="1:6" ht="12" customHeight="1">
      <c r="A6" s="295"/>
      <c r="B6" s="278" t="s">
        <v>0</v>
      </c>
      <c r="C6" s="278" t="s">
        <v>30</v>
      </c>
      <c r="D6" s="278" t="s">
        <v>0</v>
      </c>
      <c r="E6" s="278" t="s">
        <v>30</v>
      </c>
      <c r="F6" s="280"/>
    </row>
    <row r="7" spans="1:6" ht="12.75">
      <c r="A7" s="296"/>
      <c r="B7" s="279"/>
      <c r="C7" s="279"/>
      <c r="D7" s="279"/>
      <c r="E7" s="279"/>
      <c r="F7" s="281"/>
    </row>
    <row r="8" spans="1:6" ht="12.75">
      <c r="A8" s="2" t="s">
        <v>205</v>
      </c>
      <c r="B8" s="3">
        <v>13</v>
      </c>
      <c r="C8" s="3"/>
      <c r="D8" s="3">
        <v>13</v>
      </c>
      <c r="E8" s="2"/>
      <c r="F8" s="4">
        <v>0</v>
      </c>
    </row>
    <row r="9" spans="1:6" ht="12.75">
      <c r="A9" s="204" t="s">
        <v>256</v>
      </c>
      <c r="B9" s="5"/>
      <c r="C9" s="5"/>
      <c r="D9" s="5"/>
      <c r="E9" s="5"/>
      <c r="F9" s="6"/>
    </row>
    <row r="10" spans="1:6" ht="12.75">
      <c r="A10" s="7" t="s">
        <v>83</v>
      </c>
      <c r="B10" s="8">
        <v>1684850.751537</v>
      </c>
      <c r="C10" s="9">
        <v>1</v>
      </c>
      <c r="D10" s="8">
        <v>1854896.713</v>
      </c>
      <c r="E10" s="9">
        <v>1</v>
      </c>
      <c r="F10" s="10">
        <v>0.10092642408110986</v>
      </c>
    </row>
    <row r="11" spans="1:6" ht="12.75">
      <c r="A11" s="7" t="s">
        <v>270</v>
      </c>
      <c r="B11" s="8">
        <v>-1430511.4978830002</v>
      </c>
      <c r="C11" s="9">
        <v>-0.8490434518179253</v>
      </c>
      <c r="D11" s="8">
        <v>-1630461.7289999998</v>
      </c>
      <c r="E11" s="9">
        <v>-0.8790040532030421</v>
      </c>
      <c r="F11" s="10">
        <v>0.13977534008842563</v>
      </c>
    </row>
    <row r="12" spans="1:6" ht="12.75">
      <c r="A12" s="7" t="s">
        <v>85</v>
      </c>
      <c r="B12" s="8">
        <v>254339.25365399988</v>
      </c>
      <c r="C12" s="9">
        <v>0.15095654818207468</v>
      </c>
      <c r="D12" s="8">
        <v>224434.98400000017</v>
      </c>
      <c r="E12" s="9">
        <v>0.12099594679695795</v>
      </c>
      <c r="F12" s="10">
        <v>-0.11757630497210281</v>
      </c>
    </row>
    <row r="13" spans="1:6" ht="12.75">
      <c r="A13" s="7" t="s">
        <v>271</v>
      </c>
      <c r="B13" s="8">
        <v>-190388.48500000002</v>
      </c>
      <c r="C13" s="9">
        <v>-0.11300020777883067</v>
      </c>
      <c r="D13" s="8">
        <v>-216363.464</v>
      </c>
      <c r="E13" s="9">
        <v>-0.11664448078624635</v>
      </c>
      <c r="F13" s="10">
        <v>0.13643146012743368</v>
      </c>
    </row>
    <row r="14" spans="1:6" ht="12.75">
      <c r="A14" s="7" t="s">
        <v>206</v>
      </c>
      <c r="B14" s="8">
        <v>39618.541585</v>
      </c>
      <c r="C14" s="9">
        <v>0.023514570384859372</v>
      </c>
      <c r="D14" s="8">
        <v>38734.94499999999</v>
      </c>
      <c r="E14" s="9">
        <v>0.020882534713942313</v>
      </c>
      <c r="F14" s="10">
        <v>-0.02230260251009708</v>
      </c>
    </row>
    <row r="15" spans="1:6" ht="12.75">
      <c r="A15" s="7" t="s">
        <v>183</v>
      </c>
      <c r="B15" s="8">
        <v>103569.31023899985</v>
      </c>
      <c r="C15" s="9">
        <v>0.06147091078810337</v>
      </c>
      <c r="D15" s="8">
        <v>46806.46500000016</v>
      </c>
      <c r="E15" s="9">
        <v>0.02523400072465391</v>
      </c>
      <c r="F15" s="10">
        <v>-0.5480662670052734</v>
      </c>
    </row>
    <row r="16" spans="1:6" ht="12.75">
      <c r="A16" s="7" t="s">
        <v>269</v>
      </c>
      <c r="B16" s="8">
        <v>-22186.472999999998</v>
      </c>
      <c r="C16" s="9">
        <v>-0.013168212662017958</v>
      </c>
      <c r="D16" s="8">
        <v>-8405.959</v>
      </c>
      <c r="E16" s="9">
        <v>-0.004531766615945262</v>
      </c>
      <c r="F16" s="10">
        <v>-0.6211223388233</v>
      </c>
    </row>
    <row r="17" spans="1:6" ht="12.75">
      <c r="A17" s="11" t="s">
        <v>103</v>
      </c>
      <c r="B17" s="12">
        <v>81382.837239</v>
      </c>
      <c r="C17" s="13">
        <v>0.0483026981260855</v>
      </c>
      <c r="D17" s="12">
        <v>38400.506</v>
      </c>
      <c r="E17" s="13">
        <v>0.020702234108708566</v>
      </c>
      <c r="F17" s="14">
        <v>-0.5281498249166736</v>
      </c>
    </row>
    <row r="18" spans="1:6" ht="12.75">
      <c r="A18" s="205" t="s">
        <v>257</v>
      </c>
      <c r="B18" s="15"/>
      <c r="C18" s="16"/>
      <c r="D18" s="15"/>
      <c r="E18" s="16"/>
      <c r="F18" s="17"/>
    </row>
    <row r="19" spans="1:6" ht="12.75">
      <c r="A19" s="7" t="s">
        <v>207</v>
      </c>
      <c r="B19" s="8">
        <v>1204389.372</v>
      </c>
      <c r="C19" s="9">
        <v>0.714834456940058</v>
      </c>
      <c r="D19" s="8">
        <v>1338399.87</v>
      </c>
      <c r="E19" s="9">
        <v>0.7215495399931738</v>
      </c>
      <c r="F19" s="10">
        <v>0.11126841627426787</v>
      </c>
    </row>
    <row r="20" spans="1:6" ht="12.75">
      <c r="A20" s="7" t="s">
        <v>26</v>
      </c>
      <c r="B20" s="8">
        <v>438316.44399999996</v>
      </c>
      <c r="C20" s="9">
        <v>0.26015149626763506</v>
      </c>
      <c r="D20" s="8">
        <v>467007.053</v>
      </c>
      <c r="E20" s="9">
        <v>0.25176984234593336</v>
      </c>
      <c r="F20" s="10">
        <v>0.06545638292320155</v>
      </c>
    </row>
    <row r="21" spans="1:6" ht="12.75">
      <c r="A21" s="7" t="s">
        <v>208</v>
      </c>
      <c r="B21" s="8">
        <v>41538.311</v>
      </c>
      <c r="C21" s="9">
        <v>0.024654000339262575</v>
      </c>
      <c r="D21" s="8">
        <v>48557.902</v>
      </c>
      <c r="E21" s="9">
        <v>0.026178224188809593</v>
      </c>
      <c r="F21" s="10">
        <v>0.16899076613875796</v>
      </c>
    </row>
    <row r="22" spans="1:6" ht="12.75">
      <c r="A22" s="7" t="s">
        <v>209</v>
      </c>
      <c r="B22" s="8">
        <v>820.293</v>
      </c>
      <c r="C22" s="9">
        <v>0.0004868638953638417</v>
      </c>
      <c r="D22" s="8">
        <v>931.888</v>
      </c>
      <c r="E22" s="9">
        <v>0.000502393472083316</v>
      </c>
      <c r="F22" s="10">
        <v>0.13604285298058127</v>
      </c>
    </row>
    <row r="23" spans="1:6" ht="12.75">
      <c r="A23" s="7" t="s">
        <v>210</v>
      </c>
      <c r="B23" s="8">
        <v>-213.66846299999952</v>
      </c>
      <c r="C23" s="9">
        <v>-0.00012681744231949393</v>
      </c>
      <c r="D23" s="8">
        <v>0</v>
      </c>
      <c r="E23" s="9">
        <v>0</v>
      </c>
      <c r="F23" s="10">
        <v>-1</v>
      </c>
    </row>
    <row r="24" spans="1:6" ht="12.75">
      <c r="A24" s="11" t="s">
        <v>211</v>
      </c>
      <c r="B24" s="18">
        <v>1684850.7515369998</v>
      </c>
      <c r="C24" s="13">
        <v>0.9999999999999999</v>
      </c>
      <c r="D24" s="18">
        <v>1854896.7130000002</v>
      </c>
      <c r="E24" s="13">
        <v>1.0000000000000002</v>
      </c>
      <c r="F24" s="14">
        <v>0.10092642408111008</v>
      </c>
    </row>
    <row r="25" spans="1:6" ht="12.75">
      <c r="A25" s="205" t="s">
        <v>258</v>
      </c>
      <c r="B25" s="15"/>
      <c r="C25" s="16"/>
      <c r="D25" s="15"/>
      <c r="E25" s="16"/>
      <c r="F25" s="17"/>
    </row>
    <row r="26" spans="1:6" ht="12.75">
      <c r="A26" s="7" t="s">
        <v>212</v>
      </c>
      <c r="B26" s="8">
        <v>1162184.9549999998</v>
      </c>
      <c r="C26" s="9">
        <v>0.6897851064492212</v>
      </c>
      <c r="D26" s="8">
        <v>1305299.2719999999</v>
      </c>
      <c r="E26" s="9">
        <v>0.7037045582386559</v>
      </c>
      <c r="F26" s="10">
        <v>0.12314246229422232</v>
      </c>
    </row>
    <row r="27" spans="1:6" ht="12.75">
      <c r="A27" s="7" t="s">
        <v>27</v>
      </c>
      <c r="B27" s="8">
        <v>256616.69199999998</v>
      </c>
      <c r="C27" s="9">
        <v>0.15230826336748354</v>
      </c>
      <c r="D27" s="8">
        <v>304297.37799999997</v>
      </c>
      <c r="E27" s="9">
        <v>0.16405084761180444</v>
      </c>
      <c r="F27" s="10">
        <v>0.18580508394987794</v>
      </c>
    </row>
    <row r="28" spans="1:6" ht="12.75">
      <c r="A28" s="7" t="s">
        <v>213</v>
      </c>
      <c r="B28" s="8">
        <v>4733.506</v>
      </c>
      <c r="C28" s="9">
        <v>0.0028094512203421422</v>
      </c>
      <c r="D28" s="8">
        <v>17834.059</v>
      </c>
      <c r="E28" s="9">
        <v>0.00961458332154584</v>
      </c>
      <c r="F28" s="10">
        <v>2.767621505074674</v>
      </c>
    </row>
    <row r="29" spans="1:6" ht="12.75">
      <c r="A29" s="7" t="s">
        <v>214</v>
      </c>
      <c r="B29" s="8">
        <v>528.814</v>
      </c>
      <c r="C29" s="9">
        <v>0.00031386400220766793</v>
      </c>
      <c r="D29" s="8">
        <v>1407.181</v>
      </c>
      <c r="E29" s="9">
        <v>0.0007586303809467153</v>
      </c>
      <c r="F29" s="10">
        <v>1.6610131350531567</v>
      </c>
    </row>
    <row r="30" spans="1:6" ht="12.75">
      <c r="A30" s="7" t="s">
        <v>215</v>
      </c>
      <c r="B30" s="8">
        <v>1350.295</v>
      </c>
      <c r="C30" s="9">
        <v>0.0008014330045365724</v>
      </c>
      <c r="D30" s="8">
        <v>822.138</v>
      </c>
      <c r="E30" s="9">
        <v>0.0004432257571206338</v>
      </c>
      <c r="F30" s="10">
        <v>-0.39114193565109845</v>
      </c>
    </row>
    <row r="31" spans="1:6" ht="12.75">
      <c r="A31" s="7" t="s">
        <v>216</v>
      </c>
      <c r="B31" s="8">
        <v>5097.235882999999</v>
      </c>
      <c r="C31" s="9">
        <v>0.0030253337741340362</v>
      </c>
      <c r="D31" s="8">
        <v>801.7009999999999</v>
      </c>
      <c r="E31" s="9">
        <v>0.0004322078929685396</v>
      </c>
      <c r="F31" s="10">
        <v>-0.8427184814668307</v>
      </c>
    </row>
    <row r="32" spans="1:6" ht="12.75">
      <c r="A32" s="11" t="s">
        <v>200</v>
      </c>
      <c r="B32" s="18">
        <v>1430511.497883</v>
      </c>
      <c r="C32" s="13">
        <v>0.8490434518179252</v>
      </c>
      <c r="D32" s="18">
        <v>1630461.7289999998</v>
      </c>
      <c r="E32" s="13">
        <v>0.8790040532030421</v>
      </c>
      <c r="F32" s="14">
        <v>0.13977534008842585</v>
      </c>
    </row>
    <row r="33" spans="1:6" ht="12.75">
      <c r="A33" s="205" t="s">
        <v>259</v>
      </c>
      <c r="B33" s="16"/>
      <c r="C33" s="16"/>
      <c r="D33" s="16"/>
      <c r="E33" s="16"/>
      <c r="F33" s="17"/>
    </row>
    <row r="34" spans="1:6" ht="12.75">
      <c r="A34" s="7" t="s">
        <v>217</v>
      </c>
      <c r="B34" s="17">
        <v>0.8995941320639141</v>
      </c>
      <c r="C34" s="17"/>
      <c r="D34" s="17">
        <v>0.8160418859548768</v>
      </c>
      <c r="E34" s="17"/>
      <c r="F34" s="17"/>
    </row>
    <row r="35" spans="1:6" ht="12.75">
      <c r="A35" s="19" t="s">
        <v>218</v>
      </c>
      <c r="B35" s="17">
        <v>2.1033732153942393</v>
      </c>
      <c r="C35" s="17"/>
      <c r="D35" s="17">
        <v>2.5112758214410067</v>
      </c>
      <c r="E35" s="17"/>
      <c r="F35" s="17"/>
    </row>
    <row r="36" spans="1:6" ht="12.75">
      <c r="A36" s="11" t="s">
        <v>237</v>
      </c>
      <c r="B36" s="21">
        <v>0.4039170518096734</v>
      </c>
      <c r="C36" s="22"/>
      <c r="D36" s="21">
        <v>0.1905083340815896</v>
      </c>
      <c r="E36" s="22"/>
      <c r="F36" s="22"/>
    </row>
    <row r="37" spans="1:6" ht="12.75">
      <c r="A37" s="206" t="s">
        <v>260</v>
      </c>
      <c r="B37" s="17"/>
      <c r="C37" s="17"/>
      <c r="D37" s="17"/>
      <c r="E37" s="17"/>
      <c r="F37" s="17"/>
    </row>
    <row r="38" spans="1:6" ht="12.75">
      <c r="A38" s="19" t="s">
        <v>219</v>
      </c>
      <c r="B38" s="15">
        <v>89216.31596625833</v>
      </c>
      <c r="C38" s="16"/>
      <c r="D38" s="15">
        <v>91670.5937965946</v>
      </c>
      <c r="E38" s="16"/>
      <c r="F38" s="10">
        <v>0.027509293605717522</v>
      </c>
    </row>
    <row r="39" spans="1:6" ht="12.75">
      <c r="A39" s="19" t="s">
        <v>220</v>
      </c>
      <c r="B39" s="15">
        <v>23209.7580901082</v>
      </c>
      <c r="C39" s="16"/>
      <c r="D39" s="15">
        <v>23079.890947926717</v>
      </c>
      <c r="E39" s="16"/>
      <c r="F39" s="10">
        <v>-0.005595368192864991</v>
      </c>
    </row>
    <row r="40" spans="1:6" ht="12.75">
      <c r="A40" s="144" t="s">
        <v>221</v>
      </c>
      <c r="B40" s="15">
        <v>46946.27292252421</v>
      </c>
      <c r="C40" s="16"/>
      <c r="D40" s="15">
        <v>49139.33459304815</v>
      </c>
      <c r="E40" s="16"/>
      <c r="F40" s="10">
        <v>0.046714287077552985</v>
      </c>
    </row>
    <row r="41" spans="1:6" ht="12.75">
      <c r="A41" s="19" t="s">
        <v>222</v>
      </c>
      <c r="B41" s="15">
        <v>911069.953913327</v>
      </c>
      <c r="C41" s="16"/>
      <c r="D41" s="15">
        <v>944926.7826404846</v>
      </c>
      <c r="E41" s="16"/>
      <c r="F41" s="10">
        <v>0.03716161265304829</v>
      </c>
    </row>
    <row r="42" spans="1:6" ht="12.75">
      <c r="A42" s="19" t="s">
        <v>238</v>
      </c>
      <c r="B42" s="15">
        <v>39859.425612126346</v>
      </c>
      <c r="C42" s="16"/>
      <c r="D42" s="15">
        <v>43193.67427898978</v>
      </c>
      <c r="E42" s="16"/>
      <c r="F42" s="10">
        <v>0.08365019354039727</v>
      </c>
    </row>
    <row r="43" spans="1:6" ht="12.75">
      <c r="A43" s="19" t="s">
        <v>223</v>
      </c>
      <c r="B43" s="15">
        <v>32567.092166678536</v>
      </c>
      <c r="C43" s="16"/>
      <c r="D43" s="15">
        <v>35111.08637965383</v>
      </c>
      <c r="E43" s="16"/>
      <c r="F43" s="10">
        <v>0.07811548540947788</v>
      </c>
    </row>
    <row r="44" spans="1:6" ht="12.75">
      <c r="A44" s="19" t="s">
        <v>224</v>
      </c>
      <c r="B44" s="15">
        <v>13588.3821488655</v>
      </c>
      <c r="C44" s="16"/>
      <c r="D44" s="15">
        <v>15038.638613408768</v>
      </c>
      <c r="E44" s="16"/>
      <c r="F44" s="10">
        <v>0.10672767726541688</v>
      </c>
    </row>
    <row r="45" spans="1:6" ht="12.75">
      <c r="A45" s="20" t="s">
        <v>239</v>
      </c>
      <c r="B45" s="15">
        <v>5304.938594686928</v>
      </c>
      <c r="C45" s="16"/>
      <c r="D45" s="15">
        <v>5731.832169787736</v>
      </c>
      <c r="E45" s="23"/>
      <c r="F45" s="14">
        <v>0.08047097388240387</v>
      </c>
    </row>
    <row r="46" spans="1:6" ht="12.75">
      <c r="A46" s="215" t="s">
        <v>51</v>
      </c>
      <c r="B46" s="216"/>
      <c r="C46" s="216"/>
      <c r="D46" s="216"/>
      <c r="E46" s="216"/>
      <c r="F46" s="217"/>
    </row>
    <row r="47" spans="1:6" ht="12.75">
      <c r="A47" s="288" t="s">
        <v>268</v>
      </c>
      <c r="B47" s="289"/>
      <c r="C47" s="289"/>
      <c r="D47" s="289"/>
      <c r="E47" s="289"/>
      <c r="F47" s="290"/>
    </row>
    <row r="48" spans="1:6" ht="12.75">
      <c r="A48" s="288" t="s">
        <v>302</v>
      </c>
      <c r="B48" s="289"/>
      <c r="C48" s="289"/>
      <c r="D48" s="289"/>
      <c r="E48" s="289"/>
      <c r="F48" s="290"/>
    </row>
    <row r="49" spans="1:6" ht="12.75">
      <c r="A49" s="218"/>
      <c r="B49" s="219"/>
      <c r="C49" s="219"/>
      <c r="D49" s="219"/>
      <c r="E49" s="219"/>
      <c r="F49" s="220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75" t="s">
        <v>56</v>
      </c>
      <c r="B51" s="276"/>
      <c r="C51" s="276"/>
      <c r="D51" s="276"/>
      <c r="E51" s="276"/>
      <c r="F51" s="277"/>
    </row>
    <row r="52" spans="1:6" ht="12.75">
      <c r="A52" s="285" t="s">
        <v>263</v>
      </c>
      <c r="B52" s="286"/>
      <c r="C52" s="286"/>
      <c r="D52" s="286"/>
      <c r="E52" s="286"/>
      <c r="F52" s="287"/>
    </row>
    <row r="53" spans="1:6" ht="12.75">
      <c r="A53" s="292" t="s">
        <v>301</v>
      </c>
      <c r="B53" s="293"/>
      <c r="C53" s="293"/>
      <c r="D53" s="293"/>
      <c r="E53" s="293"/>
      <c r="F53" s="294"/>
    </row>
    <row r="54" spans="1:6" ht="11.25" customHeight="1">
      <c r="A54" s="295" t="s">
        <v>31</v>
      </c>
      <c r="B54" s="291">
        <v>2012</v>
      </c>
      <c r="C54" s="291"/>
      <c r="D54" s="301" t="s">
        <v>294</v>
      </c>
      <c r="E54" s="291"/>
      <c r="F54" s="280" t="s">
        <v>48</v>
      </c>
    </row>
    <row r="55" spans="1:6" ht="11.25" customHeight="1">
      <c r="A55" s="295"/>
      <c r="B55" s="278" t="s">
        <v>0</v>
      </c>
      <c r="C55" s="278" t="s">
        <v>30</v>
      </c>
      <c r="D55" s="278" t="s">
        <v>0</v>
      </c>
      <c r="E55" s="278" t="s">
        <v>30</v>
      </c>
      <c r="F55" s="280"/>
    </row>
    <row r="56" spans="1:6" ht="12.75">
      <c r="A56" s="296"/>
      <c r="B56" s="279"/>
      <c r="C56" s="279"/>
      <c r="D56" s="279"/>
      <c r="E56" s="279"/>
      <c r="F56" s="281"/>
    </row>
    <row r="57" spans="1:6" ht="12.75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.75">
      <c r="A58" s="204" t="s">
        <v>256</v>
      </c>
      <c r="B58" s="5"/>
      <c r="C58" s="5"/>
      <c r="D58" s="5"/>
      <c r="E58" s="5"/>
      <c r="F58" s="6"/>
    </row>
    <row r="59" spans="1:6" ht="12.75">
      <c r="A59" s="7" t="s">
        <v>83</v>
      </c>
      <c r="B59" s="8">
        <v>1592098.495</v>
      </c>
      <c r="C59" s="9">
        <v>1</v>
      </c>
      <c r="D59" s="8">
        <v>1757888.595</v>
      </c>
      <c r="E59" s="9">
        <v>1</v>
      </c>
      <c r="F59" s="10">
        <v>0.10413306747080364</v>
      </c>
    </row>
    <row r="60" spans="1:6" ht="12.75">
      <c r="A60" s="7" t="s">
        <v>270</v>
      </c>
      <c r="B60" s="8">
        <v>-1343915.8410000002</v>
      </c>
      <c r="C60" s="9">
        <v>-0.844116017457827</v>
      </c>
      <c r="D60" s="8">
        <v>-1538466.3699999999</v>
      </c>
      <c r="E60" s="9">
        <v>-0.8751785376933968</v>
      </c>
      <c r="F60" s="10">
        <v>0.14476392275816585</v>
      </c>
    </row>
    <row r="61" spans="1:6" ht="12.75">
      <c r="A61" s="7" t="s">
        <v>85</v>
      </c>
      <c r="B61" s="8">
        <v>248182.65399999986</v>
      </c>
      <c r="C61" s="9">
        <v>0.15588398254217295</v>
      </c>
      <c r="D61" s="8">
        <v>219422.2250000001</v>
      </c>
      <c r="E61" s="9">
        <v>0.12482146230660317</v>
      </c>
      <c r="F61" s="10">
        <v>-0.11588412218365507</v>
      </c>
    </row>
    <row r="62" spans="1:6" ht="12.75">
      <c r="A62" s="7" t="s">
        <v>271</v>
      </c>
      <c r="B62" s="8">
        <v>-181522.82</v>
      </c>
      <c r="C62" s="9">
        <v>-0.11401481790861186</v>
      </c>
      <c r="D62" s="8">
        <v>-206506.689</v>
      </c>
      <c r="E62" s="9">
        <v>-0.1174742754389393</v>
      </c>
      <c r="F62" s="10">
        <v>0.13763486596340901</v>
      </c>
    </row>
    <row r="63" spans="1:6" ht="12.75">
      <c r="A63" s="7" t="s">
        <v>206</v>
      </c>
      <c r="B63" s="8">
        <v>36701.445</v>
      </c>
      <c r="C63" s="9">
        <v>0.02305224526953654</v>
      </c>
      <c r="D63" s="8">
        <v>33447.973999999995</v>
      </c>
      <c r="E63" s="9">
        <v>0.01902735707776749</v>
      </c>
      <c r="F63" s="10">
        <v>-0.08864694564478337</v>
      </c>
    </row>
    <row r="64" spans="1:6" ht="12.75">
      <c r="A64" s="7" t="s">
        <v>183</v>
      </c>
      <c r="B64" s="8">
        <v>103361.27899999986</v>
      </c>
      <c r="C64" s="9">
        <v>0.06492140990309765</v>
      </c>
      <c r="D64" s="8">
        <v>46363.510000000075</v>
      </c>
      <c r="E64" s="9">
        <v>0.02637454394543135</v>
      </c>
      <c r="F64" s="10">
        <v>-0.5514421798128084</v>
      </c>
    </row>
    <row r="65" spans="1:6" ht="12.75">
      <c r="A65" s="7" t="s">
        <v>269</v>
      </c>
      <c r="B65" s="8">
        <v>-22205.218999999997</v>
      </c>
      <c r="C65" s="9">
        <v>-0.013947138992804585</v>
      </c>
      <c r="D65" s="8">
        <v>-8251.071</v>
      </c>
      <c r="E65" s="9">
        <v>-0.004693739423231197</v>
      </c>
      <c r="F65" s="10">
        <v>-0.6284174905007691</v>
      </c>
    </row>
    <row r="66" spans="1:6" ht="12.75">
      <c r="A66" s="11" t="s">
        <v>103</v>
      </c>
      <c r="B66" s="12">
        <v>81156.06</v>
      </c>
      <c r="C66" s="13">
        <v>0.05097427091029314</v>
      </c>
      <c r="D66" s="12">
        <v>38112.439</v>
      </c>
      <c r="E66" s="13">
        <v>0.02168080452220011</v>
      </c>
      <c r="F66" s="14">
        <v>-0.5303808612690167</v>
      </c>
    </row>
    <row r="67" spans="1:6" ht="12.75">
      <c r="A67" s="205" t="s">
        <v>257</v>
      </c>
      <c r="B67" s="15"/>
      <c r="C67" s="16"/>
      <c r="D67" s="15"/>
      <c r="E67" s="16"/>
      <c r="F67" s="17"/>
    </row>
    <row r="68" spans="1:6" ht="12.75">
      <c r="A68" s="7" t="s">
        <v>207</v>
      </c>
      <c r="B68" s="8">
        <v>1157179.613</v>
      </c>
      <c r="C68" s="9">
        <v>0.726826648372656</v>
      </c>
      <c r="D68" s="8">
        <v>1294007.506</v>
      </c>
      <c r="E68" s="9">
        <v>0.7361146261945002</v>
      </c>
      <c r="F68" s="10">
        <v>0.11824257138895877</v>
      </c>
    </row>
    <row r="69" spans="1:6" ht="12.75">
      <c r="A69" s="7" t="s">
        <v>26</v>
      </c>
      <c r="B69" s="8">
        <v>432665.872</v>
      </c>
      <c r="C69" s="9">
        <v>0.2717582318925563</v>
      </c>
      <c r="D69" s="8">
        <v>461457.531</v>
      </c>
      <c r="E69" s="9">
        <v>0.2625066982700346</v>
      </c>
      <c r="F69" s="10">
        <v>0.06654478863079838</v>
      </c>
    </row>
    <row r="70" spans="1:6" ht="12.75">
      <c r="A70" s="7" t="s">
        <v>208</v>
      </c>
      <c r="B70" s="8">
        <v>1646.384</v>
      </c>
      <c r="C70" s="9">
        <v>0.0010340968257745887</v>
      </c>
      <c r="D70" s="8">
        <v>1491.67</v>
      </c>
      <c r="E70" s="9">
        <v>0.000848557755163091</v>
      </c>
      <c r="F70" s="10">
        <v>-0.09397200167154196</v>
      </c>
    </row>
    <row r="71" spans="1:6" ht="12.75">
      <c r="A71" s="7" t="s">
        <v>209</v>
      </c>
      <c r="B71" s="8">
        <v>820.293</v>
      </c>
      <c r="C71" s="9">
        <v>0.00051522754564252</v>
      </c>
      <c r="D71" s="8">
        <v>931.888</v>
      </c>
      <c r="E71" s="9">
        <v>0.0005301177803022268</v>
      </c>
      <c r="F71" s="10">
        <v>0.13604285298058127</v>
      </c>
    </row>
    <row r="72" spans="1:6" ht="12.75">
      <c r="A72" s="7" t="s">
        <v>210</v>
      </c>
      <c r="B72" s="8">
        <v>-213.667</v>
      </c>
      <c r="C72" s="9">
        <v>-0.00013420463662959495</v>
      </c>
      <c r="D72" s="8">
        <v>0</v>
      </c>
      <c r="E72" s="9">
        <v>0</v>
      </c>
      <c r="F72" s="10">
        <v>-1</v>
      </c>
    </row>
    <row r="73" spans="1:6" ht="12.75">
      <c r="A73" s="11" t="s">
        <v>211</v>
      </c>
      <c r="B73" s="18">
        <v>1592098.495</v>
      </c>
      <c r="C73" s="13">
        <v>1</v>
      </c>
      <c r="D73" s="18">
        <v>1757888.595</v>
      </c>
      <c r="E73" s="13">
        <v>1</v>
      </c>
      <c r="F73" s="14">
        <v>0.10413306747080364</v>
      </c>
    </row>
    <row r="74" spans="1:6" ht="12.75">
      <c r="A74" s="205" t="s">
        <v>258</v>
      </c>
      <c r="B74" s="15"/>
      <c r="C74" s="16"/>
      <c r="D74" s="15"/>
      <c r="E74" s="16"/>
      <c r="F74" s="17"/>
    </row>
    <row r="75" spans="1:6" ht="12.75">
      <c r="A75" s="7" t="s">
        <v>212</v>
      </c>
      <c r="B75" s="8">
        <v>1085830.231</v>
      </c>
      <c r="C75" s="9">
        <v>0.6820119699943563</v>
      </c>
      <c r="D75" s="8">
        <v>1224678.011</v>
      </c>
      <c r="E75" s="9">
        <v>0.6966755541183769</v>
      </c>
      <c r="F75" s="10">
        <v>0.12787245743943565</v>
      </c>
    </row>
    <row r="76" spans="1:6" ht="12.75">
      <c r="A76" s="7" t="s">
        <v>27</v>
      </c>
      <c r="B76" s="8">
        <v>246921.452</v>
      </c>
      <c r="C76" s="9">
        <v>0.15509181924074364</v>
      </c>
      <c r="D76" s="8">
        <v>293224.642</v>
      </c>
      <c r="E76" s="9">
        <v>0.1668050198596345</v>
      </c>
      <c r="F76" s="10">
        <v>0.1875219411880018</v>
      </c>
    </row>
    <row r="77" spans="1:6" ht="12.75">
      <c r="A77" s="7" t="s">
        <v>213</v>
      </c>
      <c r="B77" s="8">
        <v>4328.072</v>
      </c>
      <c r="C77" s="9">
        <v>0.0027184700026991735</v>
      </c>
      <c r="D77" s="8">
        <v>17663.623</v>
      </c>
      <c r="E77" s="9">
        <v>0.01004820387949556</v>
      </c>
      <c r="F77" s="10">
        <v>3.081175867684271</v>
      </c>
    </row>
    <row r="78" spans="1:6" ht="12.75">
      <c r="A78" s="7" t="s">
        <v>214</v>
      </c>
      <c r="B78" s="8">
        <v>511.868</v>
      </c>
      <c r="C78" s="9">
        <v>0.00032150523451126054</v>
      </c>
      <c r="D78" s="8">
        <v>1384.348</v>
      </c>
      <c r="E78" s="9">
        <v>0.0007875061047312842</v>
      </c>
      <c r="F78" s="10">
        <v>1.7045019419068979</v>
      </c>
    </row>
    <row r="79" spans="1:6" ht="12.75">
      <c r="A79" s="7" t="s">
        <v>215</v>
      </c>
      <c r="B79" s="8">
        <v>1350.295</v>
      </c>
      <c r="C79" s="9">
        <v>0.000848122778986736</v>
      </c>
      <c r="D79" s="8">
        <v>822.138</v>
      </c>
      <c r="E79" s="9">
        <v>0.0004676849274398985</v>
      </c>
      <c r="F79" s="10">
        <v>-0.39114193565109845</v>
      </c>
    </row>
    <row r="80" spans="1:6" ht="12.75">
      <c r="A80" s="7" t="s">
        <v>216</v>
      </c>
      <c r="B80" s="8">
        <v>4973.923</v>
      </c>
      <c r="C80" s="9">
        <v>0.0031241302065297158</v>
      </c>
      <c r="D80" s="8">
        <v>693.608</v>
      </c>
      <c r="E80" s="9">
        <v>0.00039456880371875895</v>
      </c>
      <c r="F80" s="10">
        <v>-0.8605511183023943</v>
      </c>
    </row>
    <row r="81" spans="1:6" ht="12.75">
      <c r="A81" s="11" t="s">
        <v>200</v>
      </c>
      <c r="B81" s="18">
        <v>1343915.8409999998</v>
      </c>
      <c r="C81" s="13">
        <v>0.8441160174578267</v>
      </c>
      <c r="D81" s="18">
        <v>1538466.3699999999</v>
      </c>
      <c r="E81" s="13">
        <v>0.8751785376933968</v>
      </c>
      <c r="F81" s="14">
        <v>0.1447639227581663</v>
      </c>
    </row>
    <row r="82" spans="1:6" ht="12.75">
      <c r="A82" s="205" t="s">
        <v>259</v>
      </c>
      <c r="B82" s="16"/>
      <c r="C82" s="16"/>
      <c r="D82" s="16"/>
      <c r="E82" s="16"/>
      <c r="F82" s="17"/>
    </row>
    <row r="83" spans="1:6" ht="12.75">
      <c r="A83" s="7" t="s">
        <v>217</v>
      </c>
      <c r="B83" s="17">
        <v>0.8933635773847791</v>
      </c>
      <c r="C83" s="17"/>
      <c r="D83" s="17">
        <v>0.8080687854337341</v>
      </c>
      <c r="E83" s="17"/>
      <c r="F83" s="17"/>
    </row>
    <row r="84" spans="1:6" ht="12.75">
      <c r="A84" s="19" t="s">
        <v>218</v>
      </c>
      <c r="B84" s="17">
        <v>2.195538973456807</v>
      </c>
      <c r="C84" s="17"/>
      <c r="D84" s="17">
        <v>2.6226076012947965</v>
      </c>
      <c r="E84" s="17"/>
      <c r="F84" s="17"/>
    </row>
    <row r="85" spans="1:6" ht="12.75">
      <c r="A85" s="11" t="s">
        <v>237</v>
      </c>
      <c r="B85" s="21">
        <v>1.0903241211387664</v>
      </c>
      <c r="C85" s="22"/>
      <c r="D85" s="21">
        <v>1.0397799670275094</v>
      </c>
      <c r="E85" s="22"/>
      <c r="F85" s="22"/>
    </row>
    <row r="86" spans="1:6" ht="12.75">
      <c r="A86" s="206" t="s">
        <v>260</v>
      </c>
      <c r="B86" s="17"/>
      <c r="C86" s="17"/>
      <c r="D86" s="17"/>
      <c r="E86" s="17"/>
      <c r="F86" s="17"/>
    </row>
    <row r="87" spans="1:6" ht="12.75">
      <c r="A87" s="19" t="s">
        <v>219</v>
      </c>
      <c r="B87" s="15">
        <v>86773.14586333805</v>
      </c>
      <c r="C87" s="16"/>
      <c r="D87" s="15">
        <v>89228.9015094142</v>
      </c>
      <c r="E87" s="16"/>
      <c r="F87" s="10">
        <v>0.02830087144637794</v>
      </c>
    </row>
    <row r="88" spans="1:6" ht="12.75">
      <c r="A88" s="19" t="s">
        <v>220</v>
      </c>
      <c r="B88" s="15">
        <v>23581.316695575635</v>
      </c>
      <c r="C88" s="16"/>
      <c r="D88" s="15">
        <v>23423.184325498423</v>
      </c>
      <c r="E88" s="16"/>
      <c r="F88" s="10">
        <v>-0.006705832932004219</v>
      </c>
    </row>
    <row r="89" spans="1:6" ht="12.75">
      <c r="A89" s="144" t="s">
        <v>221</v>
      </c>
      <c r="B89" s="15">
        <v>45982.550499479104</v>
      </c>
      <c r="C89" s="16"/>
      <c r="D89" s="15">
        <v>48132.05916577091</v>
      </c>
      <c r="E89" s="16"/>
      <c r="F89" s="10">
        <v>0.04674618182208379</v>
      </c>
    </row>
    <row r="90" spans="1:6" ht="12.75">
      <c r="A90" s="19" t="s">
        <v>222</v>
      </c>
      <c r="B90" s="15">
        <v>900986.2110943083</v>
      </c>
      <c r="C90" s="16"/>
      <c r="D90" s="15">
        <v>938324.2782906899</v>
      </c>
      <c r="E90" s="16"/>
      <c r="F90" s="10">
        <v>0.04144133032960862</v>
      </c>
    </row>
    <row r="91" spans="1:6" ht="12.75">
      <c r="A91" s="19" t="s">
        <v>238</v>
      </c>
      <c r="B91" s="15">
        <v>38814.607400173714</v>
      </c>
      <c r="C91" s="16"/>
      <c r="D91" s="15">
        <v>42124.14515687144</v>
      </c>
      <c r="E91" s="16"/>
      <c r="F91" s="10">
        <v>0.08526526424901859</v>
      </c>
    </row>
    <row r="92" spans="1:6" ht="12" customHeight="1">
      <c r="A92" s="19" t="s">
        <v>223</v>
      </c>
      <c r="B92" s="15">
        <v>31360.649851514718</v>
      </c>
      <c r="C92" s="16"/>
      <c r="D92" s="15">
        <v>33532.428990171946</v>
      </c>
      <c r="E92" s="16"/>
      <c r="F92" s="10">
        <v>0.06925172625376352</v>
      </c>
    </row>
    <row r="93" spans="1:6" ht="12" customHeight="1">
      <c r="A93" s="19" t="s">
        <v>224</v>
      </c>
      <c r="B93" s="15">
        <v>13457.805053187505</v>
      </c>
      <c r="C93" s="16"/>
      <c r="D93" s="15">
        <v>14883.828688331207</v>
      </c>
      <c r="E93" s="16"/>
      <c r="F93" s="10">
        <v>0.10596257186872715</v>
      </c>
    </row>
    <row r="94" spans="1:6" ht="12.75">
      <c r="A94" s="20" t="s">
        <v>239</v>
      </c>
      <c r="B94" s="15">
        <v>5242.692122171659</v>
      </c>
      <c r="C94" s="16"/>
      <c r="D94" s="15">
        <v>5654.2787758830955</v>
      </c>
      <c r="E94" s="23"/>
      <c r="F94" s="14">
        <v>0.07850673740134595</v>
      </c>
    </row>
    <row r="95" spans="1:6" ht="12.75">
      <c r="A95" s="302" t="s">
        <v>51</v>
      </c>
      <c r="B95" s="303"/>
      <c r="C95" s="303"/>
      <c r="D95" s="303"/>
      <c r="E95" s="303"/>
      <c r="F95" s="304"/>
    </row>
    <row r="96" spans="1:6" ht="12.75">
      <c r="A96" s="298" t="s">
        <v>268</v>
      </c>
      <c r="B96" s="299"/>
      <c r="C96" s="299"/>
      <c r="D96" s="299"/>
      <c r="E96" s="299"/>
      <c r="F96" s="300"/>
    </row>
    <row r="97" spans="1:6" ht="12.75">
      <c r="A97" s="288" t="s">
        <v>302</v>
      </c>
      <c r="B97" s="289"/>
      <c r="C97" s="289"/>
      <c r="D97" s="289"/>
      <c r="E97" s="289"/>
      <c r="F97" s="290"/>
    </row>
    <row r="98" spans="1:6" ht="12.75">
      <c r="A98" s="282"/>
      <c r="B98" s="283"/>
      <c r="C98" s="283"/>
      <c r="D98" s="283"/>
      <c r="E98" s="283"/>
      <c r="F98" s="284"/>
    </row>
    <row r="99" spans="1:6" ht="12.75">
      <c r="A99" s="24"/>
      <c r="B99" s="24"/>
      <c r="C99" s="24"/>
      <c r="D99" s="24"/>
      <c r="E99" s="24"/>
      <c r="F99" s="234"/>
    </row>
    <row r="100" spans="1:6" ht="12.75">
      <c r="A100" s="275" t="s">
        <v>57</v>
      </c>
      <c r="B100" s="276"/>
      <c r="C100" s="276"/>
      <c r="D100" s="276"/>
      <c r="E100" s="276"/>
      <c r="F100" s="277"/>
    </row>
    <row r="101" spans="1:6" ht="12.75">
      <c r="A101" s="285" t="s">
        <v>33</v>
      </c>
      <c r="B101" s="286"/>
      <c r="C101" s="286"/>
      <c r="D101" s="286"/>
      <c r="E101" s="286"/>
      <c r="F101" s="287"/>
    </row>
    <row r="102" spans="1:6" ht="12.75">
      <c r="A102" s="292" t="s">
        <v>301</v>
      </c>
      <c r="B102" s="293"/>
      <c r="C102" s="293"/>
      <c r="D102" s="293"/>
      <c r="E102" s="293"/>
      <c r="F102" s="294"/>
    </row>
    <row r="103" spans="1:6" ht="11.25" customHeight="1">
      <c r="A103" s="295" t="s">
        <v>31</v>
      </c>
      <c r="B103" s="291">
        <v>2012</v>
      </c>
      <c r="C103" s="291"/>
      <c r="D103" s="301">
        <v>2013</v>
      </c>
      <c r="E103" s="291"/>
      <c r="F103" s="280" t="s">
        <v>48</v>
      </c>
    </row>
    <row r="104" spans="1:6" ht="11.25" customHeight="1">
      <c r="A104" s="295"/>
      <c r="B104" s="278" t="s">
        <v>0</v>
      </c>
      <c r="C104" s="278" t="s">
        <v>30</v>
      </c>
      <c r="D104" s="278" t="s">
        <v>0</v>
      </c>
      <c r="E104" s="278" t="s">
        <v>30</v>
      </c>
      <c r="F104" s="280"/>
    </row>
    <row r="105" spans="1:6" ht="12.75">
      <c r="A105" s="296"/>
      <c r="B105" s="279"/>
      <c r="C105" s="279"/>
      <c r="D105" s="279"/>
      <c r="E105" s="279"/>
      <c r="F105" s="281"/>
    </row>
    <row r="106" spans="1:6" ht="12.75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.75">
      <c r="A107" s="204" t="s">
        <v>256</v>
      </c>
      <c r="B107" s="5"/>
      <c r="C107" s="5"/>
      <c r="D107" s="5"/>
      <c r="E107" s="5"/>
      <c r="F107" s="6"/>
    </row>
    <row r="108" spans="1:6" ht="12.75">
      <c r="A108" s="7" t="s">
        <v>83</v>
      </c>
      <c r="B108" s="8">
        <v>92752.256537</v>
      </c>
      <c r="C108" s="9">
        <v>1</v>
      </c>
      <c r="D108" s="8">
        <v>97008.118</v>
      </c>
      <c r="E108" s="9">
        <v>1</v>
      </c>
      <c r="F108" s="10">
        <v>0.045884182465170564</v>
      </c>
    </row>
    <row r="109" spans="1:6" ht="12.75">
      <c r="A109" s="7" t="s">
        <v>270</v>
      </c>
      <c r="B109" s="8">
        <v>-86595.656883</v>
      </c>
      <c r="C109" s="9">
        <v>-0.9336231819703055</v>
      </c>
      <c r="D109" s="8">
        <v>-91995.359</v>
      </c>
      <c r="E109" s="9">
        <v>-0.9483263967660933</v>
      </c>
      <c r="F109" s="10">
        <v>-0.06235534565313783</v>
      </c>
    </row>
    <row r="110" spans="1:6" ht="12.75">
      <c r="A110" s="7" t="s">
        <v>85</v>
      </c>
      <c r="B110" s="8">
        <v>6156.599653999991</v>
      </c>
      <c r="C110" s="9">
        <v>0.0663768180296945</v>
      </c>
      <c r="D110" s="8">
        <v>5012.7590000000055</v>
      </c>
      <c r="E110" s="9">
        <v>0.051673603233906726</v>
      </c>
      <c r="F110" s="10">
        <v>-0.1857909752596667</v>
      </c>
    </row>
    <row r="111" spans="1:6" ht="12.75">
      <c r="A111" s="7" t="s">
        <v>271</v>
      </c>
      <c r="B111" s="8">
        <v>-8865.664999999999</v>
      </c>
      <c r="C111" s="9">
        <v>-0.0955843591413151</v>
      </c>
      <c r="D111" s="8">
        <v>-9856.775</v>
      </c>
      <c r="E111" s="9">
        <v>-0.10160773348886121</v>
      </c>
      <c r="F111" s="10">
        <v>-0.11179195243673212</v>
      </c>
    </row>
    <row r="112" spans="1:6" ht="12.75">
      <c r="A112" s="7" t="s">
        <v>206</v>
      </c>
      <c r="B112" s="8">
        <v>2917.0965850000002</v>
      </c>
      <c r="C112" s="9">
        <v>0.03145041095400558</v>
      </c>
      <c r="D112" s="8">
        <v>5286.971</v>
      </c>
      <c r="E112" s="9">
        <v>0.05450029450112618</v>
      </c>
      <c r="F112" s="10">
        <v>0.8124086213621202</v>
      </c>
    </row>
    <row r="113" spans="1:6" ht="12.75">
      <c r="A113" s="7" t="s">
        <v>183</v>
      </c>
      <c r="B113" s="8">
        <v>208.03123899999173</v>
      </c>
      <c r="C113" s="9">
        <v>0.0022428698423849727</v>
      </c>
      <c r="D113" s="8">
        <v>442.9550000000054</v>
      </c>
      <c r="E113" s="9">
        <v>0.0045661642461717</v>
      </c>
      <c r="F113" s="10">
        <v>1.1292715561821125</v>
      </c>
    </row>
    <row r="114" spans="1:6" ht="12.75">
      <c r="A114" s="7" t="s">
        <v>269</v>
      </c>
      <c r="B114" s="8">
        <v>18.746000000000002</v>
      </c>
      <c r="C114" s="9">
        <v>0.00020210829040608836</v>
      </c>
      <c r="D114" s="8">
        <v>-154.888</v>
      </c>
      <c r="E114" s="9">
        <v>-0.001596649880373929</v>
      </c>
      <c r="F114" s="10">
        <v>-9.262455990611329</v>
      </c>
    </row>
    <row r="115" spans="1:6" ht="12.75">
      <c r="A115" s="11" t="s">
        <v>103</v>
      </c>
      <c r="B115" s="12">
        <v>226.777239000001</v>
      </c>
      <c r="C115" s="13">
        <v>0.002444978132791161</v>
      </c>
      <c r="D115" s="12">
        <v>288.06699999999995</v>
      </c>
      <c r="E115" s="13">
        <v>0.0029695143657977154</v>
      </c>
      <c r="F115" s="14">
        <v>0.2702641643855568</v>
      </c>
    </row>
    <row r="116" spans="1:6" ht="12.75">
      <c r="A116" s="205" t="s">
        <v>257</v>
      </c>
      <c r="B116" s="15"/>
      <c r="C116" s="16"/>
      <c r="D116" s="15"/>
      <c r="E116" s="16"/>
      <c r="F116" s="17"/>
    </row>
    <row r="117" spans="1:6" ht="12.75">
      <c r="A117" s="7" t="s">
        <v>207</v>
      </c>
      <c r="B117" s="8">
        <v>47209.759</v>
      </c>
      <c r="C117" s="9">
        <v>0.5089877137508504</v>
      </c>
      <c r="D117" s="8">
        <v>44392.364</v>
      </c>
      <c r="E117" s="9">
        <v>0.45761493898892047</v>
      </c>
      <c r="F117" s="10">
        <v>-0.059678233053466645</v>
      </c>
    </row>
    <row r="118" spans="1:6" ht="12.75">
      <c r="A118" s="7" t="s">
        <v>26</v>
      </c>
      <c r="B118" s="8">
        <v>5650.572</v>
      </c>
      <c r="C118" s="9">
        <v>0.06092112699970721</v>
      </c>
      <c r="D118" s="8">
        <v>5549.522</v>
      </c>
      <c r="E118" s="9">
        <v>0.057206779333663596</v>
      </c>
      <c r="F118" s="10">
        <v>-0.017883145281575086</v>
      </c>
    </row>
    <row r="119" spans="1:6" ht="12.75">
      <c r="A119" s="7" t="s">
        <v>208</v>
      </c>
      <c r="B119" s="8">
        <v>39891.927</v>
      </c>
      <c r="C119" s="9">
        <v>0.4300911750226436</v>
      </c>
      <c r="D119" s="8">
        <v>47066.232</v>
      </c>
      <c r="E119" s="9">
        <v>0.48517828167741595</v>
      </c>
      <c r="F119" s="10">
        <v>0.17984353074746173</v>
      </c>
    </row>
    <row r="120" spans="1:6" ht="12.75">
      <c r="A120" s="7" t="s">
        <v>209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.75">
      <c r="A121" s="7" t="s">
        <v>210</v>
      </c>
      <c r="B121" s="8">
        <v>-0.0014629999995231628</v>
      </c>
      <c r="C121" s="9">
        <v>-1.5773201150524617E-08</v>
      </c>
      <c r="D121" s="8">
        <v>0</v>
      </c>
      <c r="E121" s="9">
        <v>0</v>
      </c>
      <c r="F121" s="10">
        <v>1</v>
      </c>
    </row>
    <row r="122" spans="1:6" ht="12.75">
      <c r="A122" s="11" t="s">
        <v>211</v>
      </c>
      <c r="B122" s="18">
        <v>92752.25653700001</v>
      </c>
      <c r="C122" s="13">
        <v>1.0000000000000002</v>
      </c>
      <c r="D122" s="18">
        <v>97008.118</v>
      </c>
      <c r="E122" s="13">
        <v>1</v>
      </c>
      <c r="F122" s="14">
        <v>0.04588418246517034</v>
      </c>
    </row>
    <row r="123" spans="1:6" ht="12.75">
      <c r="A123" s="205" t="s">
        <v>258</v>
      </c>
      <c r="B123" s="15"/>
      <c r="C123" s="16"/>
      <c r="D123" s="15"/>
      <c r="E123" s="16"/>
      <c r="F123" s="17"/>
    </row>
    <row r="124" spans="1:6" ht="12.75">
      <c r="A124" s="7" t="s">
        <v>212</v>
      </c>
      <c r="B124" s="8">
        <v>76354.724</v>
      </c>
      <c r="C124" s="9">
        <v>0.8232114974964645</v>
      </c>
      <c r="D124" s="8">
        <v>80621.261</v>
      </c>
      <c r="E124" s="9">
        <v>0.8310774671455846</v>
      </c>
      <c r="F124" s="10">
        <v>0.055877839333162926</v>
      </c>
    </row>
    <row r="125" spans="1:6" ht="12.75">
      <c r="A125" s="7" t="s">
        <v>27</v>
      </c>
      <c r="B125" s="8">
        <v>9695.24</v>
      </c>
      <c r="C125" s="9">
        <v>0.10452834639265571</v>
      </c>
      <c r="D125" s="8">
        <v>11072.736</v>
      </c>
      <c r="E125" s="9">
        <v>0.11414236486888654</v>
      </c>
      <c r="F125" s="10">
        <v>0.1420796184519415</v>
      </c>
    </row>
    <row r="126" spans="1:6" ht="12.75">
      <c r="A126" s="7" t="s">
        <v>213</v>
      </c>
      <c r="B126" s="8">
        <v>405.434</v>
      </c>
      <c r="C126" s="9">
        <v>0.004371149717939935</v>
      </c>
      <c r="D126" s="8">
        <v>170.436</v>
      </c>
      <c r="E126" s="9">
        <v>0.001756925126616723</v>
      </c>
      <c r="F126" s="10">
        <v>-0.579620850742661</v>
      </c>
    </row>
    <row r="127" spans="1:6" ht="12.75">
      <c r="A127" s="7" t="s">
        <v>214</v>
      </c>
      <c r="B127" s="8">
        <v>16.946</v>
      </c>
      <c r="C127" s="9">
        <v>0.00018270175446610335</v>
      </c>
      <c r="D127" s="8">
        <v>22.833</v>
      </c>
      <c r="E127" s="9">
        <v>0.00023537205412025412</v>
      </c>
      <c r="F127" s="10">
        <v>0.3473976159565677</v>
      </c>
    </row>
    <row r="128" spans="1:6" ht="12.75">
      <c r="A128" s="7" t="s">
        <v>215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.75">
      <c r="A129" s="7" t="s">
        <v>216</v>
      </c>
      <c r="B129" s="8">
        <v>123.31288299999945</v>
      </c>
      <c r="C129" s="9">
        <v>0.0013294866087792533</v>
      </c>
      <c r="D129" s="8">
        <v>108.093</v>
      </c>
      <c r="E129" s="9">
        <v>0.00111426757088515</v>
      </c>
      <c r="F129" s="10">
        <v>0</v>
      </c>
    </row>
    <row r="130" spans="1:6" ht="12.75">
      <c r="A130" s="11" t="s">
        <v>200</v>
      </c>
      <c r="B130" s="18">
        <v>86595.656883</v>
      </c>
      <c r="C130" s="13">
        <v>0.9336231819703055</v>
      </c>
      <c r="D130" s="18">
        <v>91995.359</v>
      </c>
      <c r="E130" s="13">
        <v>0.9483263967660933</v>
      </c>
      <c r="F130" s="14">
        <v>0.06235534565313783</v>
      </c>
    </row>
    <row r="131" spans="1:6" ht="12.75">
      <c r="A131" s="205" t="s">
        <v>259</v>
      </c>
      <c r="B131" s="16"/>
      <c r="C131" s="16"/>
      <c r="D131" s="16"/>
      <c r="E131" s="16"/>
      <c r="F131" s="17"/>
    </row>
    <row r="132" spans="1:6" ht="12.75">
      <c r="A132" s="7" t="s">
        <v>217</v>
      </c>
      <c r="B132" s="17">
        <v>1.09578970264956</v>
      </c>
      <c r="C132" s="17"/>
      <c r="D132" s="17">
        <v>1.0489467625227298</v>
      </c>
      <c r="E132" s="17"/>
      <c r="F132" s="17"/>
    </row>
    <row r="133" spans="1:6" ht="12.75">
      <c r="A133" s="19" t="s">
        <v>218</v>
      </c>
      <c r="B133" s="17">
        <v>0.9034169832451122</v>
      </c>
      <c r="C133" s="17"/>
      <c r="D133" s="17">
        <v>1.132135265166433</v>
      </c>
      <c r="E133" s="17"/>
      <c r="F133" s="17"/>
    </row>
    <row r="134" spans="1:6" ht="12.75">
      <c r="A134" s="11" t="s">
        <v>237</v>
      </c>
      <c r="B134" s="21">
        <v>1.014763938248969</v>
      </c>
      <c r="C134" s="22"/>
      <c r="D134" s="21">
        <v>1.0187750230608592</v>
      </c>
      <c r="E134" s="22"/>
      <c r="F134" s="22"/>
    </row>
    <row r="135" spans="1:6" ht="12.75">
      <c r="A135" s="206" t="s">
        <v>260</v>
      </c>
      <c r="B135" s="17"/>
      <c r="C135" s="17"/>
      <c r="D135" s="17"/>
      <c r="E135" s="17"/>
      <c r="F135" s="17"/>
    </row>
    <row r="136" spans="1:6" ht="12.75">
      <c r="A136" s="19" t="s">
        <v>219</v>
      </c>
      <c r="B136" s="15">
        <v>172664.49087460112</v>
      </c>
      <c r="C136" s="16"/>
      <c r="D136" s="15">
        <v>181839.53348004245</v>
      </c>
      <c r="E136" s="16"/>
      <c r="F136" s="10">
        <v>0.05313798198440689</v>
      </c>
    </row>
    <row r="137" spans="1:6" ht="12.75">
      <c r="A137" s="19" t="s">
        <v>220</v>
      </c>
      <c r="B137" s="15">
        <v>10518.915376911362</v>
      </c>
      <c r="C137" s="16"/>
      <c r="D137" s="15">
        <v>10402.454065929123</v>
      </c>
      <c r="E137" s="16"/>
      <c r="F137" s="10">
        <v>-0.011071608317894333</v>
      </c>
    </row>
    <row r="138" spans="1:6" ht="12.75">
      <c r="A138" s="144" t="s">
        <v>221</v>
      </c>
      <c r="B138" s="15">
        <v>73325.24590989474</v>
      </c>
      <c r="C138" s="16"/>
      <c r="D138" s="15">
        <v>79158.05561652845</v>
      </c>
      <c r="E138" s="16"/>
      <c r="F138" s="10">
        <v>0.07954708687648071</v>
      </c>
    </row>
    <row r="139" spans="1:6" ht="12.75">
      <c r="A139" s="19" t="s">
        <v>222</v>
      </c>
      <c r="B139" s="15">
        <v>1255487.206517397</v>
      </c>
      <c r="C139" s="16"/>
      <c r="D139" s="15">
        <v>1188749.8145606196</v>
      </c>
      <c r="E139" s="16"/>
      <c r="F139" s="10">
        <v>-0.05315656870921093</v>
      </c>
    </row>
    <row r="140" spans="1:6" ht="12.75">
      <c r="A140" s="19" t="s">
        <v>238</v>
      </c>
      <c r="B140" s="15">
        <v>68458.14940515105</v>
      </c>
      <c r="C140" s="16"/>
      <c r="D140" s="15">
        <v>75067.67365783245</v>
      </c>
      <c r="E140" s="16"/>
      <c r="F140" s="10">
        <v>0.09654839212150934</v>
      </c>
    </row>
    <row r="141" spans="1:6" ht="12.75">
      <c r="A141" s="19" t="s">
        <v>223</v>
      </c>
      <c r="B141" s="15">
        <v>60362.18548978095</v>
      </c>
      <c r="C141" s="16"/>
      <c r="D141" s="15">
        <v>65786.47636595379</v>
      </c>
      <c r="E141" s="16"/>
      <c r="F141" s="10">
        <v>0.08986240031171744</v>
      </c>
    </row>
    <row r="142" spans="1:6" ht="12.75">
      <c r="A142" s="19" t="s">
        <v>224</v>
      </c>
      <c r="B142" s="15">
        <v>18048.333711851843</v>
      </c>
      <c r="C142" s="16"/>
      <c r="D142" s="15">
        <v>20755.59437806712</v>
      </c>
      <c r="E142" s="16"/>
      <c r="F142" s="10">
        <v>0.15000058783473702</v>
      </c>
    </row>
    <row r="143" spans="1:6" ht="12" customHeight="1">
      <c r="A143" s="20" t="s">
        <v>239</v>
      </c>
      <c r="B143" s="15">
        <v>7008.746639176625</v>
      </c>
      <c r="C143" s="23"/>
      <c r="D143" s="15">
        <v>8043.070618580676</v>
      </c>
      <c r="E143" s="23"/>
      <c r="F143" s="14">
        <v>0.14757616912880178</v>
      </c>
    </row>
    <row r="144" spans="1:6" ht="12.75">
      <c r="A144" s="302" t="s">
        <v>51</v>
      </c>
      <c r="B144" s="303"/>
      <c r="C144" s="303"/>
      <c r="D144" s="303"/>
      <c r="E144" s="303"/>
      <c r="F144" s="304"/>
    </row>
    <row r="145" spans="1:6" ht="12.75">
      <c r="A145" s="221" t="s">
        <v>268</v>
      </c>
      <c r="B145" s="222"/>
      <c r="C145" s="222"/>
      <c r="D145" s="222"/>
      <c r="E145" s="222"/>
      <c r="F145" s="223"/>
    </row>
    <row r="146" spans="1:6" ht="12.75">
      <c r="A146" s="305"/>
      <c r="B146" s="306"/>
      <c r="C146" s="306"/>
      <c r="D146" s="306"/>
      <c r="E146" s="306"/>
      <c r="F146" s="307"/>
    </row>
  </sheetData>
  <sheetProtection/>
  <mergeCells count="42"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1:F51"/>
    <mergeCell ref="D6:D7"/>
    <mergeCell ref="F54:F56"/>
    <mergeCell ref="A98:F98"/>
    <mergeCell ref="A52:F52"/>
    <mergeCell ref="A47:F47"/>
    <mergeCell ref="A48:F4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3" ht="12.75">
      <c r="A2" s="323" t="s">
        <v>273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5"/>
    </row>
    <row r="3" spans="1:23" ht="12.75">
      <c r="A3" s="326" t="s">
        <v>274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8"/>
    </row>
    <row r="4" spans="1:23" ht="12.75">
      <c r="A4" s="329" t="s">
        <v>303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1"/>
    </row>
    <row r="5" spans="1:23" ht="12" customHeight="1">
      <c r="A5" s="332" t="s">
        <v>4</v>
      </c>
      <c r="B5" s="334" t="s">
        <v>5</v>
      </c>
      <c r="C5" s="309" t="s">
        <v>275</v>
      </c>
      <c r="D5" s="309"/>
      <c r="E5" s="309"/>
      <c r="F5" s="309" t="s">
        <v>276</v>
      </c>
      <c r="G5" s="309"/>
      <c r="H5" s="309"/>
      <c r="I5" s="309" t="s">
        <v>277</v>
      </c>
      <c r="J5" s="309"/>
      <c r="K5" s="309"/>
      <c r="L5" s="309" t="s">
        <v>278</v>
      </c>
      <c r="M5" s="309"/>
      <c r="N5" s="309"/>
      <c r="O5" s="309" t="s">
        <v>279</v>
      </c>
      <c r="P5" s="309"/>
      <c r="Q5" s="309"/>
      <c r="R5" s="309" t="s">
        <v>3</v>
      </c>
      <c r="S5" s="309"/>
      <c r="T5" s="309"/>
      <c r="U5" s="309" t="s">
        <v>280</v>
      </c>
      <c r="V5" s="309"/>
      <c r="W5" s="310"/>
    </row>
    <row r="6" spans="1:23" ht="25.5">
      <c r="A6" s="333"/>
      <c r="B6" s="335"/>
      <c r="C6" s="237">
        <v>2012</v>
      </c>
      <c r="D6" s="237">
        <v>2013</v>
      </c>
      <c r="E6" s="238" t="s">
        <v>281</v>
      </c>
      <c r="F6" s="237">
        <v>2012</v>
      </c>
      <c r="G6" s="237">
        <v>2013</v>
      </c>
      <c r="H6" s="238" t="s">
        <v>281</v>
      </c>
      <c r="I6" s="237">
        <v>2012</v>
      </c>
      <c r="J6" s="237">
        <v>2013</v>
      </c>
      <c r="K6" s="238" t="s">
        <v>281</v>
      </c>
      <c r="L6" s="237">
        <v>2012</v>
      </c>
      <c r="M6" s="237">
        <v>2013</v>
      </c>
      <c r="N6" s="238" t="s">
        <v>281</v>
      </c>
      <c r="O6" s="237">
        <v>2012</v>
      </c>
      <c r="P6" s="237">
        <v>2013</v>
      </c>
      <c r="Q6" s="238" t="s">
        <v>281</v>
      </c>
      <c r="R6" s="237">
        <v>2012</v>
      </c>
      <c r="S6" s="237">
        <v>2013</v>
      </c>
      <c r="T6" s="238" t="s">
        <v>281</v>
      </c>
      <c r="U6" s="237">
        <v>2012</v>
      </c>
      <c r="V6" s="237">
        <v>2013</v>
      </c>
      <c r="W6" s="239" t="s">
        <v>281</v>
      </c>
    </row>
    <row r="7" spans="1:23" ht="12.75">
      <c r="A7" s="124">
        <v>67</v>
      </c>
      <c r="B7" s="51" t="s">
        <v>296</v>
      </c>
      <c r="C7" s="240">
        <v>64407.05330436112</v>
      </c>
      <c r="D7" s="240">
        <v>56018.446</v>
      </c>
      <c r="E7" s="227">
        <v>-0.13024361267887896</v>
      </c>
      <c r="F7" s="240">
        <v>45106.65619825972</v>
      </c>
      <c r="G7" s="240">
        <v>57033.283</v>
      </c>
      <c r="H7" s="227">
        <v>0.26440946429987044</v>
      </c>
      <c r="I7" s="240">
        <v>109513.70950262084</v>
      </c>
      <c r="J7" s="240">
        <v>113051.729</v>
      </c>
      <c r="K7" s="227">
        <v>0.032306635520318094</v>
      </c>
      <c r="L7" s="240">
        <v>67468.362</v>
      </c>
      <c r="M7" s="240">
        <v>90081.949</v>
      </c>
      <c r="N7" s="227">
        <v>0.33517320310814713</v>
      </c>
      <c r="O7" s="240">
        <v>8115.097</v>
      </c>
      <c r="P7" s="240">
        <v>9326.276</v>
      </c>
      <c r="Q7" s="227">
        <v>0.14925009522375388</v>
      </c>
      <c r="R7" s="240">
        <v>33930.25</v>
      </c>
      <c r="S7" s="240">
        <v>13643.504</v>
      </c>
      <c r="T7" s="227">
        <v>-0.5978955651667759</v>
      </c>
      <c r="U7" s="240">
        <v>109513.70899999999</v>
      </c>
      <c r="V7" s="240">
        <v>113051.72899999999</v>
      </c>
      <c r="W7" s="227">
        <v>0.03230664025816177</v>
      </c>
    </row>
    <row r="8" spans="1:23" ht="12.75">
      <c r="A8" s="126">
        <v>78</v>
      </c>
      <c r="B8" s="53" t="s">
        <v>58</v>
      </c>
      <c r="C8" s="241">
        <v>57822.964</v>
      </c>
      <c r="D8" s="241">
        <v>65844.901</v>
      </c>
      <c r="E8" s="227">
        <v>0.1387327187170826</v>
      </c>
      <c r="F8" s="241">
        <v>64921.941</v>
      </c>
      <c r="G8" s="241">
        <v>61755.635</v>
      </c>
      <c r="H8" s="227">
        <v>-0.048770969432352596</v>
      </c>
      <c r="I8" s="241">
        <v>122744.905</v>
      </c>
      <c r="J8" s="241">
        <v>127600.536</v>
      </c>
      <c r="K8" s="227">
        <v>0.039558717325171244</v>
      </c>
      <c r="L8" s="241">
        <v>84334.423</v>
      </c>
      <c r="M8" s="241">
        <v>85205.492</v>
      </c>
      <c r="N8" s="227">
        <v>0.010328747965703267</v>
      </c>
      <c r="O8" s="241">
        <v>7080.887</v>
      </c>
      <c r="P8" s="241">
        <v>8780.012</v>
      </c>
      <c r="Q8" s="227">
        <v>0.2399593440765262</v>
      </c>
      <c r="R8" s="241">
        <v>31329.595</v>
      </c>
      <c r="S8" s="241">
        <v>33615.032</v>
      </c>
      <c r="T8" s="227">
        <v>0.07294818206235987</v>
      </c>
      <c r="U8" s="241">
        <v>122744.905</v>
      </c>
      <c r="V8" s="241">
        <v>127600.536</v>
      </c>
      <c r="W8" s="227">
        <v>0.039558717325171244</v>
      </c>
    </row>
    <row r="9" spans="1:23" ht="12.75">
      <c r="A9" s="126">
        <v>80</v>
      </c>
      <c r="B9" s="53" t="s">
        <v>6</v>
      </c>
      <c r="C9" s="241">
        <v>31889.776</v>
      </c>
      <c r="D9" s="241">
        <v>34006.846</v>
      </c>
      <c r="E9" s="227">
        <v>0.06638710789313773</v>
      </c>
      <c r="F9" s="241">
        <v>18091.479</v>
      </c>
      <c r="G9" s="241">
        <v>19287.634</v>
      </c>
      <c r="H9" s="227">
        <v>0.06611703775020272</v>
      </c>
      <c r="I9" s="241">
        <v>49981.255000000005</v>
      </c>
      <c r="J9" s="241">
        <v>53294.479999999996</v>
      </c>
      <c r="K9" s="227">
        <v>0.06628935187801899</v>
      </c>
      <c r="L9" s="241">
        <v>25997.334</v>
      </c>
      <c r="M9" s="241">
        <v>28740.867</v>
      </c>
      <c r="N9" s="227">
        <v>0.1055313210193014</v>
      </c>
      <c r="O9" s="241">
        <v>8368.461</v>
      </c>
      <c r="P9" s="241">
        <v>7460.989</v>
      </c>
      <c r="Q9" s="227">
        <v>-0.10843953266914907</v>
      </c>
      <c r="R9" s="241">
        <v>15615.46</v>
      </c>
      <c r="S9" s="241">
        <v>17092.624</v>
      </c>
      <c r="T9" s="227">
        <v>0.09459625268804128</v>
      </c>
      <c r="U9" s="241">
        <v>49981.255</v>
      </c>
      <c r="V9" s="241">
        <v>53294.479999999996</v>
      </c>
      <c r="W9" s="227">
        <v>0.06628935187801899</v>
      </c>
    </row>
    <row r="10" spans="1:23" ht="12.75">
      <c r="A10" s="52">
        <v>81</v>
      </c>
      <c r="B10" s="56" t="s">
        <v>13</v>
      </c>
      <c r="C10" s="241">
        <v>1476.853</v>
      </c>
      <c r="D10" s="241">
        <v>2023.304</v>
      </c>
      <c r="E10" s="227">
        <v>0.3700104208069457</v>
      </c>
      <c r="F10" s="241">
        <v>5260.68</v>
      </c>
      <c r="G10" s="241">
        <v>5197.826</v>
      </c>
      <c r="H10" s="227">
        <v>-0.011947885064288344</v>
      </c>
      <c r="I10" s="241">
        <v>6737.533</v>
      </c>
      <c r="J10" s="241">
        <v>7221.13</v>
      </c>
      <c r="K10" s="227">
        <v>0.0717765686639309</v>
      </c>
      <c r="L10" s="241">
        <v>1982.475</v>
      </c>
      <c r="M10" s="241">
        <v>2737.393</v>
      </c>
      <c r="N10" s="227">
        <v>0.38079572251856897</v>
      </c>
      <c r="O10" s="241">
        <v>1297.462</v>
      </c>
      <c r="P10" s="241">
        <v>1025.681</v>
      </c>
      <c r="Q10" s="227">
        <v>-0.20947126004461014</v>
      </c>
      <c r="R10" s="241">
        <v>3457.596</v>
      </c>
      <c r="S10" s="241">
        <v>3458.056</v>
      </c>
      <c r="T10" s="227">
        <v>0.00013304041304995629</v>
      </c>
      <c r="U10" s="241">
        <v>6737.532999999999</v>
      </c>
      <c r="V10" s="241">
        <v>7221.13</v>
      </c>
      <c r="W10" s="227">
        <v>0.0717765686639309</v>
      </c>
    </row>
    <row r="11" spans="1:23" ht="12.75">
      <c r="A11" s="126">
        <v>88</v>
      </c>
      <c r="B11" s="53" t="s">
        <v>46</v>
      </c>
      <c r="C11" s="241">
        <v>61225.412</v>
      </c>
      <c r="D11" s="241">
        <v>74177.53</v>
      </c>
      <c r="E11" s="227">
        <v>0.21154807418854116</v>
      </c>
      <c r="F11" s="241">
        <v>63605.664</v>
      </c>
      <c r="G11" s="241">
        <v>75863.144</v>
      </c>
      <c r="H11" s="227">
        <v>0.19271051081237056</v>
      </c>
      <c r="I11" s="241">
        <v>124831.076</v>
      </c>
      <c r="J11" s="241">
        <v>150040.674</v>
      </c>
      <c r="K11" s="227">
        <v>0.2019496972052055</v>
      </c>
      <c r="L11" s="241">
        <v>65999.358</v>
      </c>
      <c r="M11" s="241">
        <v>84088.559</v>
      </c>
      <c r="N11" s="227">
        <v>0.27408146909550246</v>
      </c>
      <c r="O11" s="241">
        <v>7616.397</v>
      </c>
      <c r="P11" s="241">
        <v>8963.434</v>
      </c>
      <c r="Q11" s="227">
        <v>0.17686013478551588</v>
      </c>
      <c r="R11" s="241">
        <v>51215.321</v>
      </c>
      <c r="S11" s="241">
        <v>56988.681</v>
      </c>
      <c r="T11" s="227">
        <v>0.11272720520486423</v>
      </c>
      <c r="U11" s="241">
        <v>124831.076</v>
      </c>
      <c r="V11" s="241">
        <v>150040.674</v>
      </c>
      <c r="W11" s="227">
        <v>0.2019496972052055</v>
      </c>
    </row>
    <row r="12" spans="1:23" ht="12.75">
      <c r="A12" s="126">
        <v>99</v>
      </c>
      <c r="B12" s="53" t="s">
        <v>7</v>
      </c>
      <c r="C12" s="241">
        <v>92303.848</v>
      </c>
      <c r="D12" s="241">
        <v>99635.933</v>
      </c>
      <c r="E12" s="227">
        <v>0.07943422900419073</v>
      </c>
      <c r="F12" s="241">
        <v>50242.164</v>
      </c>
      <c r="G12" s="241">
        <v>58588.368</v>
      </c>
      <c r="H12" s="227">
        <v>0.16611951666731573</v>
      </c>
      <c r="I12" s="241">
        <v>142546.012</v>
      </c>
      <c r="J12" s="241">
        <v>158224.301</v>
      </c>
      <c r="K12" s="227">
        <v>0.1099875666812764</v>
      </c>
      <c r="L12" s="241">
        <v>88485.961</v>
      </c>
      <c r="M12" s="241">
        <v>101783.31</v>
      </c>
      <c r="N12" s="227">
        <v>0.1502763698300118</v>
      </c>
      <c r="O12" s="241">
        <v>14892.78</v>
      </c>
      <c r="P12" s="241">
        <v>14999.033</v>
      </c>
      <c r="Q12" s="227">
        <v>0.007134530960639873</v>
      </c>
      <c r="R12" s="241">
        <v>39167.271</v>
      </c>
      <c r="S12" s="241">
        <v>41441.958</v>
      </c>
      <c r="T12" s="227">
        <v>0.058076218789917755</v>
      </c>
      <c r="U12" s="241">
        <v>142546.012</v>
      </c>
      <c r="V12" s="241">
        <v>158224.30099999998</v>
      </c>
      <c r="W12" s="227">
        <v>0.10998756668127618</v>
      </c>
    </row>
    <row r="13" spans="1:23" ht="12.75">
      <c r="A13" s="126">
        <v>107</v>
      </c>
      <c r="B13" s="53" t="s">
        <v>54</v>
      </c>
      <c r="C13" s="241">
        <v>36680.051</v>
      </c>
      <c r="D13" s="241">
        <v>33139.519</v>
      </c>
      <c r="E13" s="227">
        <v>-0.0965247294776117</v>
      </c>
      <c r="F13" s="241">
        <v>55330.525</v>
      </c>
      <c r="G13" s="241">
        <v>58759.469</v>
      </c>
      <c r="H13" s="227">
        <v>0.061972012736188464</v>
      </c>
      <c r="I13" s="241">
        <v>92010.576</v>
      </c>
      <c r="J13" s="241">
        <v>91898.988</v>
      </c>
      <c r="K13" s="227">
        <v>-0.001212773627240482</v>
      </c>
      <c r="L13" s="241">
        <v>52890.366</v>
      </c>
      <c r="M13" s="241">
        <v>58952.595</v>
      </c>
      <c r="N13" s="227">
        <v>0.11461877575209067</v>
      </c>
      <c r="O13" s="241">
        <v>11022.484</v>
      </c>
      <c r="P13" s="241">
        <v>5679.006</v>
      </c>
      <c r="Q13" s="227">
        <v>-0.48477983728531604</v>
      </c>
      <c r="R13" s="241">
        <v>28097.726</v>
      </c>
      <c r="S13" s="241">
        <v>27267.387</v>
      </c>
      <c r="T13" s="227">
        <v>-0.0295518220940727</v>
      </c>
      <c r="U13" s="241">
        <v>92010.576</v>
      </c>
      <c r="V13" s="241">
        <v>91898.988</v>
      </c>
      <c r="W13" s="227">
        <v>-0.001212773627240482</v>
      </c>
    </row>
    <row r="14" spans="1:23" ht="12.75">
      <c r="A14" s="129">
        <v>108</v>
      </c>
      <c r="B14" s="59" t="s">
        <v>8</v>
      </c>
      <c r="C14" s="241">
        <v>67.624</v>
      </c>
      <c r="D14" s="242">
        <v>69.703</v>
      </c>
      <c r="E14" s="227">
        <v>0.030743523009582496</v>
      </c>
      <c r="F14" s="241">
        <v>54.999</v>
      </c>
      <c r="G14" s="242">
        <v>56.974</v>
      </c>
      <c r="H14" s="227">
        <v>0.03590974381352385</v>
      </c>
      <c r="I14" s="241">
        <v>122.62299999999999</v>
      </c>
      <c r="J14" s="242">
        <v>126.67699999999999</v>
      </c>
      <c r="K14" s="227">
        <v>0.033060681927534086</v>
      </c>
      <c r="L14" s="241">
        <v>0.533</v>
      </c>
      <c r="M14" s="242">
        <v>0.329</v>
      </c>
      <c r="N14" s="227">
        <v>-0.3827392120075047</v>
      </c>
      <c r="O14" s="241">
        <v>0</v>
      </c>
      <c r="P14" s="242">
        <v>0</v>
      </c>
      <c r="Q14" s="227" t="s">
        <v>282</v>
      </c>
      <c r="R14" s="241">
        <v>122.09</v>
      </c>
      <c r="S14" s="242">
        <v>126.348</v>
      </c>
      <c r="T14" s="227">
        <v>0.03487591121303946</v>
      </c>
      <c r="U14" s="241">
        <v>122.623</v>
      </c>
      <c r="V14" s="242">
        <v>126.67699999999999</v>
      </c>
      <c r="W14" s="227">
        <v>0.033060681927533864</v>
      </c>
    </row>
    <row r="15" spans="1:23" ht="12.75">
      <c r="A15" s="311" t="s">
        <v>9</v>
      </c>
      <c r="B15" s="312"/>
      <c r="C15" s="243">
        <v>345873.5813043611</v>
      </c>
      <c r="D15" s="243">
        <v>364916.18200000003</v>
      </c>
      <c r="E15" s="228">
        <v>0.0550565343089382</v>
      </c>
      <c r="F15" s="243">
        <v>302614.1081982597</v>
      </c>
      <c r="G15" s="243">
        <v>336542.333</v>
      </c>
      <c r="H15" s="228">
        <v>0.11211712832473752</v>
      </c>
      <c r="I15" s="243">
        <v>648487.6895026208</v>
      </c>
      <c r="J15" s="243">
        <v>701458.515</v>
      </c>
      <c r="K15" s="228">
        <v>0.08168362538694751</v>
      </c>
      <c r="L15" s="243">
        <v>387158.812</v>
      </c>
      <c r="M15" s="243">
        <v>451590.49400000006</v>
      </c>
      <c r="N15" s="228">
        <v>0.1664218403480382</v>
      </c>
      <c r="O15" s="243">
        <v>58393.568</v>
      </c>
      <c r="P15" s="243">
        <v>56234.431000000004</v>
      </c>
      <c r="Q15" s="228">
        <v>-0.03697559635335168</v>
      </c>
      <c r="R15" s="243">
        <v>202935.309</v>
      </c>
      <c r="S15" s="243">
        <v>193633.58999999997</v>
      </c>
      <c r="T15" s="228">
        <v>-0.04583588260631388</v>
      </c>
      <c r="U15" s="243">
        <v>648487.689</v>
      </c>
      <c r="V15" s="243">
        <v>701458.515</v>
      </c>
      <c r="W15" s="231">
        <v>0.08168362622532377</v>
      </c>
    </row>
    <row r="16" spans="1:23" ht="12.75">
      <c r="A16" s="124">
        <v>62</v>
      </c>
      <c r="B16" s="51" t="s">
        <v>10</v>
      </c>
      <c r="C16" s="240">
        <v>765.097</v>
      </c>
      <c r="D16" s="240">
        <v>585.56</v>
      </c>
      <c r="E16" s="227">
        <v>-0.23465913472409383</v>
      </c>
      <c r="F16" s="240">
        <v>450.912</v>
      </c>
      <c r="G16" s="240">
        <v>501.115</v>
      </c>
      <c r="H16" s="227">
        <v>0.1113365800865802</v>
      </c>
      <c r="I16" s="240">
        <v>1216.009</v>
      </c>
      <c r="J16" s="240">
        <v>1086.675</v>
      </c>
      <c r="K16" s="227">
        <v>-0.10635941016883921</v>
      </c>
      <c r="L16" s="240">
        <v>792.755</v>
      </c>
      <c r="M16" s="240">
        <v>642.113</v>
      </c>
      <c r="N16" s="227">
        <v>-0.19002339941091506</v>
      </c>
      <c r="O16" s="240">
        <v>27.375</v>
      </c>
      <c r="P16" s="240">
        <v>10.738</v>
      </c>
      <c r="Q16" s="227">
        <v>-0.607744292237443</v>
      </c>
      <c r="R16" s="240">
        <v>395.879</v>
      </c>
      <c r="S16" s="240">
        <v>433.824</v>
      </c>
      <c r="T16" s="227">
        <v>0.09584999456904764</v>
      </c>
      <c r="U16" s="240">
        <v>1216.009</v>
      </c>
      <c r="V16" s="240">
        <v>1086.6750000000002</v>
      </c>
      <c r="W16" s="227">
        <v>-0.1063594101688391</v>
      </c>
    </row>
    <row r="17" spans="1:23" ht="12.75">
      <c r="A17" s="52">
        <v>63</v>
      </c>
      <c r="B17" s="56" t="s">
        <v>53</v>
      </c>
      <c r="C17" s="241">
        <v>3452.13</v>
      </c>
      <c r="D17" s="241">
        <v>5048.185</v>
      </c>
      <c r="E17" s="227">
        <v>0.46233919348344354</v>
      </c>
      <c r="F17" s="241">
        <v>1455.417</v>
      </c>
      <c r="G17" s="241">
        <v>1958.184</v>
      </c>
      <c r="H17" s="227">
        <v>0.3454453259787402</v>
      </c>
      <c r="I17" s="241">
        <v>4907.5470000000005</v>
      </c>
      <c r="J17" s="241">
        <v>7006.369000000001</v>
      </c>
      <c r="K17" s="227">
        <v>0.42767231775875003</v>
      </c>
      <c r="L17" s="241">
        <v>2928.965</v>
      </c>
      <c r="M17" s="241">
        <v>4032.713</v>
      </c>
      <c r="N17" s="227">
        <v>0.3768389175015747</v>
      </c>
      <c r="O17" s="241">
        <v>550.963</v>
      </c>
      <c r="P17" s="241">
        <v>1036.325</v>
      </c>
      <c r="Q17" s="227">
        <v>0.8809339284126159</v>
      </c>
      <c r="R17" s="241">
        <v>1427.619</v>
      </c>
      <c r="S17" s="241">
        <v>1937.331</v>
      </c>
      <c r="T17" s="227">
        <v>0.3570364361920093</v>
      </c>
      <c r="U17" s="241">
        <v>4907.547</v>
      </c>
      <c r="V17" s="241">
        <v>7006.369000000001</v>
      </c>
      <c r="W17" s="227">
        <v>0.42767231775875025</v>
      </c>
    </row>
    <row r="18" spans="1:23" ht="12.75">
      <c r="A18" s="52">
        <v>65</v>
      </c>
      <c r="B18" s="56" t="s">
        <v>11</v>
      </c>
      <c r="C18" s="241">
        <v>2631.862</v>
      </c>
      <c r="D18" s="241">
        <v>3522.19</v>
      </c>
      <c r="E18" s="227">
        <v>0.33828825371543036</v>
      </c>
      <c r="F18" s="241">
        <v>2930.21</v>
      </c>
      <c r="G18" s="241">
        <v>2959.625</v>
      </c>
      <c r="H18" s="227">
        <v>0.010038529661696494</v>
      </c>
      <c r="I18" s="241">
        <v>5562.072</v>
      </c>
      <c r="J18" s="241">
        <v>6481.8150000000005</v>
      </c>
      <c r="K18" s="227">
        <v>0.1653597795929287</v>
      </c>
      <c r="L18" s="241">
        <v>3154.767</v>
      </c>
      <c r="M18" s="241">
        <v>4064.939</v>
      </c>
      <c r="N18" s="227">
        <v>0.2885068849775594</v>
      </c>
      <c r="O18" s="241">
        <v>438.199</v>
      </c>
      <c r="P18" s="241">
        <v>417.553</v>
      </c>
      <c r="Q18" s="227">
        <v>-0.04711557990775883</v>
      </c>
      <c r="R18" s="241">
        <v>1969.106</v>
      </c>
      <c r="S18" s="241">
        <v>1999.323</v>
      </c>
      <c r="T18" s="227">
        <v>0.015345542596487904</v>
      </c>
      <c r="U18" s="241">
        <v>5562.072</v>
      </c>
      <c r="V18" s="241">
        <v>6481.8150000000005</v>
      </c>
      <c r="W18" s="227">
        <v>0.1653597795929287</v>
      </c>
    </row>
    <row r="19" spans="1:23" ht="12.75">
      <c r="A19" s="52">
        <v>68</v>
      </c>
      <c r="B19" s="56" t="s">
        <v>12</v>
      </c>
      <c r="C19" s="241">
        <v>1103.952</v>
      </c>
      <c r="D19" s="241">
        <v>1172.883</v>
      </c>
      <c r="E19" s="227">
        <v>0.06244021479194761</v>
      </c>
      <c r="F19" s="241">
        <v>1342.728</v>
      </c>
      <c r="G19" s="241">
        <v>1473.929</v>
      </c>
      <c r="H19" s="227">
        <v>0.09771226935015886</v>
      </c>
      <c r="I19" s="241">
        <v>2446.6800000000003</v>
      </c>
      <c r="J19" s="241">
        <v>2646.812</v>
      </c>
      <c r="K19" s="227">
        <v>0.08179737440122925</v>
      </c>
      <c r="L19" s="241">
        <v>1064.606</v>
      </c>
      <c r="M19" s="241">
        <v>1168.384</v>
      </c>
      <c r="N19" s="227">
        <v>0.09748019455084789</v>
      </c>
      <c r="O19" s="241">
        <v>207.355</v>
      </c>
      <c r="P19" s="241">
        <v>160.946</v>
      </c>
      <c r="Q19" s="227">
        <v>-0.22381423163174263</v>
      </c>
      <c r="R19" s="241">
        <v>1174.719</v>
      </c>
      <c r="S19" s="241">
        <v>1317.482</v>
      </c>
      <c r="T19" s="227">
        <v>0.12152948917996542</v>
      </c>
      <c r="U19" s="241">
        <v>2446.6800000000003</v>
      </c>
      <c r="V19" s="241">
        <v>2646.812</v>
      </c>
      <c r="W19" s="227">
        <v>0.08179737440122925</v>
      </c>
    </row>
    <row r="20" spans="1:23" ht="12.75">
      <c r="A20" s="52">
        <v>76</v>
      </c>
      <c r="B20" s="56" t="s">
        <v>55</v>
      </c>
      <c r="C20" s="241">
        <v>5142.665349</v>
      </c>
      <c r="D20" s="241">
        <v>5408.982</v>
      </c>
      <c r="E20" s="227">
        <v>0.051785724507970476</v>
      </c>
      <c r="F20" s="241">
        <v>9656.44</v>
      </c>
      <c r="G20" s="241">
        <v>9776.158</v>
      </c>
      <c r="H20" s="227">
        <v>0.012397736640003876</v>
      </c>
      <c r="I20" s="241">
        <v>14799.105349000001</v>
      </c>
      <c r="J20" s="241">
        <v>15185.14</v>
      </c>
      <c r="K20" s="227">
        <v>0.026084999187203195</v>
      </c>
      <c r="L20" s="241">
        <v>4031.284028999999</v>
      </c>
      <c r="M20" s="241">
        <v>5067.155</v>
      </c>
      <c r="N20" s="227">
        <v>0.25695807180744823</v>
      </c>
      <c r="O20" s="241">
        <v>468.543</v>
      </c>
      <c r="P20" s="241">
        <v>505.241</v>
      </c>
      <c r="Q20" s="227">
        <v>0.07832365439244637</v>
      </c>
      <c r="R20" s="241">
        <v>10299.277</v>
      </c>
      <c r="S20" s="241">
        <v>9612.744</v>
      </c>
      <c r="T20" s="227">
        <v>-0.0666583683495453</v>
      </c>
      <c r="U20" s="241">
        <v>14799.104028999998</v>
      </c>
      <c r="V20" s="241">
        <v>15185.14</v>
      </c>
      <c r="W20" s="227">
        <v>0.0260850907084329</v>
      </c>
    </row>
    <row r="21" spans="1:23" ht="12.75">
      <c r="A21" s="129">
        <v>94</v>
      </c>
      <c r="B21" s="59" t="s">
        <v>14</v>
      </c>
      <c r="C21" s="242">
        <v>376.97</v>
      </c>
      <c r="D21" s="242">
        <v>478.318</v>
      </c>
      <c r="E21" s="227">
        <v>0.2688489800249356</v>
      </c>
      <c r="F21" s="242">
        <v>360.129</v>
      </c>
      <c r="G21" s="242">
        <v>442.627</v>
      </c>
      <c r="H21" s="227">
        <v>0.2290790244606793</v>
      </c>
      <c r="I21" s="242">
        <v>737.099</v>
      </c>
      <c r="J21" s="242">
        <v>920.9449999999999</v>
      </c>
      <c r="K21" s="227">
        <v>0.24941832779585904</v>
      </c>
      <c r="L21" s="242">
        <v>322.57</v>
      </c>
      <c r="M21" s="242">
        <v>484.125</v>
      </c>
      <c r="N21" s="227">
        <v>0.5008370276219116</v>
      </c>
      <c r="O21" s="242">
        <v>94.155</v>
      </c>
      <c r="P21" s="242">
        <v>106.36</v>
      </c>
      <c r="Q21" s="227">
        <v>0.12962667941160855</v>
      </c>
      <c r="R21" s="242">
        <v>320.374</v>
      </c>
      <c r="S21" s="242">
        <v>330.46</v>
      </c>
      <c r="T21" s="227">
        <v>0.03148195546455068</v>
      </c>
      <c r="U21" s="242">
        <v>737.099</v>
      </c>
      <c r="V21" s="242">
        <v>920.9449999999999</v>
      </c>
      <c r="W21" s="227">
        <v>0.24941832779585904</v>
      </c>
    </row>
    <row r="22" spans="1:23" ht="12.75">
      <c r="A22" s="313" t="s">
        <v>15</v>
      </c>
      <c r="B22" s="314"/>
      <c r="C22" s="244">
        <v>13472.676349</v>
      </c>
      <c r="D22" s="244">
        <v>16216.118</v>
      </c>
      <c r="E22" s="229">
        <v>0.20363004201489865</v>
      </c>
      <c r="F22" s="244">
        <v>16195.836000000001</v>
      </c>
      <c r="G22" s="244">
        <v>17111.638</v>
      </c>
      <c r="H22" s="229">
        <v>0.056545521947739985</v>
      </c>
      <c r="I22" s="244">
        <v>29668.512349</v>
      </c>
      <c r="J22" s="244">
        <v>33327.756</v>
      </c>
      <c r="K22" s="229">
        <v>0.12333761827877221</v>
      </c>
      <c r="L22" s="244">
        <v>12294.947028999999</v>
      </c>
      <c r="M22" s="244">
        <v>15459.429</v>
      </c>
      <c r="N22" s="229">
        <v>0.257380691721238</v>
      </c>
      <c r="O22" s="244">
        <v>1786.59</v>
      </c>
      <c r="P22" s="244">
        <v>2237.163</v>
      </c>
      <c r="Q22" s="229">
        <v>0.25219720249189814</v>
      </c>
      <c r="R22" s="244">
        <v>15586.974</v>
      </c>
      <c r="S22" s="244">
        <v>15631.164</v>
      </c>
      <c r="T22" s="229">
        <v>0.0028350595824437885</v>
      </c>
      <c r="U22" s="244">
        <v>29668.511028999998</v>
      </c>
      <c r="V22" s="244">
        <v>33327.756</v>
      </c>
      <c r="W22" s="232">
        <v>0.12333766825787817</v>
      </c>
    </row>
    <row r="23" spans="1:23" ht="12.75">
      <c r="A23" s="315" t="s">
        <v>16</v>
      </c>
      <c r="B23" s="316"/>
      <c r="C23" s="245">
        <v>359346.2576533611</v>
      </c>
      <c r="D23" s="245">
        <v>381132.30000000005</v>
      </c>
      <c r="E23" s="230">
        <v>0.0606268797368541</v>
      </c>
      <c r="F23" s="245">
        <v>318809.94419825973</v>
      </c>
      <c r="G23" s="245">
        <v>353653.97099999996</v>
      </c>
      <c r="H23" s="230">
        <v>0.10929404002552578</v>
      </c>
      <c r="I23" s="245">
        <v>678156.2018516208</v>
      </c>
      <c r="J23" s="245">
        <v>734786.2710000001</v>
      </c>
      <c r="K23" s="230">
        <v>0.0835059371185547</v>
      </c>
      <c r="L23" s="245">
        <v>399453.75902899995</v>
      </c>
      <c r="M23" s="245">
        <v>467049.92300000007</v>
      </c>
      <c r="N23" s="230">
        <v>0.1692214992176171</v>
      </c>
      <c r="O23" s="245">
        <v>60180.157999999996</v>
      </c>
      <c r="P23" s="245">
        <v>58471.594000000005</v>
      </c>
      <c r="Q23" s="230">
        <v>-0.028390819445837767</v>
      </c>
      <c r="R23" s="245">
        <v>218522.283</v>
      </c>
      <c r="S23" s="245">
        <v>209264.75399999996</v>
      </c>
      <c r="T23" s="230">
        <v>-0.0423642333994837</v>
      </c>
      <c r="U23" s="245">
        <v>678156.200029</v>
      </c>
      <c r="V23" s="245">
        <v>734786.2710000001</v>
      </c>
      <c r="W23" s="233">
        <v>0.08350594003059819</v>
      </c>
    </row>
    <row r="24" spans="1:23" ht="12.75">
      <c r="A24" s="317" t="s">
        <v>304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</row>
    <row r="25" spans="1:23" ht="12.75">
      <c r="A25" s="320" t="s">
        <v>297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2"/>
    </row>
    <row r="26" spans="1:8" ht="12.75">
      <c r="A26" s="135"/>
      <c r="B26" s="136"/>
      <c r="C26" s="136"/>
      <c r="D26" s="136"/>
      <c r="E26" s="136"/>
      <c r="F26" s="136"/>
      <c r="G26" s="136"/>
      <c r="H26" s="136"/>
    </row>
    <row r="27" spans="2:8" ht="13.5" customHeight="1">
      <c r="B27" s="308"/>
      <c r="C27" s="308"/>
      <c r="D27" s="308"/>
      <c r="E27" s="308"/>
      <c r="F27" s="308"/>
      <c r="G27" s="308"/>
      <c r="H27" s="308"/>
    </row>
    <row r="28" spans="1:8" ht="12.75">
      <c r="A28" s="137"/>
      <c r="B28" s="72"/>
      <c r="C28" s="138"/>
      <c r="D28" s="138"/>
      <c r="E28" s="139"/>
      <c r="F28" s="139"/>
      <c r="G28" s="139"/>
      <c r="H28" s="139"/>
    </row>
    <row r="29" spans="2:8" ht="12.75">
      <c r="B29" s="308"/>
      <c r="C29" s="308"/>
      <c r="D29" s="308"/>
      <c r="E29" s="308"/>
      <c r="F29" s="308"/>
      <c r="G29" s="308"/>
      <c r="H29" s="308"/>
    </row>
    <row r="30" ht="12.75">
      <c r="B30" s="140"/>
    </row>
  </sheetData>
  <sheetProtection/>
  <mergeCells count="19"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  <mergeCell ref="B27:H27"/>
    <mergeCell ref="B29:H29"/>
    <mergeCell ref="R5:T5"/>
    <mergeCell ref="U5:W5"/>
    <mergeCell ref="A15:B15"/>
    <mergeCell ref="A22:B22"/>
    <mergeCell ref="A23:B23"/>
    <mergeCell ref="A24:W24"/>
    <mergeCell ref="A25:W2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4" style="123" bestFit="1" customWidth="1"/>
    <col min="5" max="5" width="12.16015625" style="123" customWidth="1"/>
    <col min="6" max="7" width="15.16015625" style="123" bestFit="1" customWidth="1"/>
    <col min="8" max="8" width="13" style="123" customWidth="1"/>
    <col min="9" max="10" width="10.66015625" style="123" customWidth="1"/>
    <col min="11" max="11" width="13.33203125" style="123" customWidth="1"/>
    <col min="12" max="13" width="12.66015625" style="123" bestFit="1" customWidth="1"/>
    <col min="14" max="14" width="12.5" style="123" customWidth="1"/>
    <col min="15" max="16" width="10.66015625" style="123" customWidth="1"/>
    <col min="17" max="17" width="12.66015625" style="123" customWidth="1"/>
    <col min="18" max="19" width="10.66015625" style="123" customWidth="1"/>
    <col min="20" max="20" width="12.66015625" style="123" customWidth="1"/>
    <col min="21" max="22" width="10.66015625" style="123" customWidth="1"/>
    <col min="23" max="23" width="15" style="123" bestFit="1" customWidth="1"/>
    <col min="24" max="25" width="10.66015625" style="123" customWidth="1"/>
    <col min="26" max="26" width="13" style="123" customWidth="1"/>
    <col min="27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6" ht="12.75">
      <c r="A2" s="338" t="s">
        <v>283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ht="12.75">
      <c r="A3" s="340" t="s">
        <v>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</row>
    <row r="4" spans="1:26" ht="12.75">
      <c r="A4" s="329" t="s">
        <v>303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42"/>
    </row>
    <row r="5" spans="1:26" ht="24" customHeight="1">
      <c r="A5" s="332" t="s">
        <v>4</v>
      </c>
      <c r="B5" s="334" t="s">
        <v>5</v>
      </c>
      <c r="C5" s="336" t="s">
        <v>83</v>
      </c>
      <c r="D5" s="336"/>
      <c r="E5" s="336"/>
      <c r="F5" s="336" t="s">
        <v>84</v>
      </c>
      <c r="G5" s="336"/>
      <c r="H5" s="336"/>
      <c r="I5" s="336" t="s">
        <v>85</v>
      </c>
      <c r="J5" s="336"/>
      <c r="K5" s="336"/>
      <c r="L5" s="336" t="s">
        <v>272</v>
      </c>
      <c r="M5" s="336"/>
      <c r="N5" s="336"/>
      <c r="O5" s="336" t="s">
        <v>204</v>
      </c>
      <c r="P5" s="336"/>
      <c r="Q5" s="336"/>
      <c r="R5" s="336" t="s">
        <v>183</v>
      </c>
      <c r="S5" s="336"/>
      <c r="T5" s="336"/>
      <c r="U5" s="336" t="s">
        <v>100</v>
      </c>
      <c r="V5" s="336"/>
      <c r="W5" s="336"/>
      <c r="X5" s="336" t="s">
        <v>103</v>
      </c>
      <c r="Y5" s="336"/>
      <c r="Z5" s="337"/>
    </row>
    <row r="6" spans="1:26" ht="40.5" customHeight="1">
      <c r="A6" s="333"/>
      <c r="B6" s="335"/>
      <c r="C6" s="246">
        <v>2012</v>
      </c>
      <c r="D6" s="246">
        <v>2013</v>
      </c>
      <c r="E6" s="247" t="s">
        <v>281</v>
      </c>
      <c r="F6" s="246">
        <v>2012</v>
      </c>
      <c r="G6" s="246">
        <v>2013</v>
      </c>
      <c r="H6" s="247" t="s">
        <v>281</v>
      </c>
      <c r="I6" s="246">
        <v>2012</v>
      </c>
      <c r="J6" s="246">
        <v>2013</v>
      </c>
      <c r="K6" s="247" t="s">
        <v>281</v>
      </c>
      <c r="L6" s="246">
        <v>2012</v>
      </c>
      <c r="M6" s="246">
        <v>2013</v>
      </c>
      <c r="N6" s="247" t="s">
        <v>281</v>
      </c>
      <c r="O6" s="246">
        <v>2012</v>
      </c>
      <c r="P6" s="246">
        <v>2013</v>
      </c>
      <c r="Q6" s="247" t="s">
        <v>281</v>
      </c>
      <c r="R6" s="246">
        <v>2012</v>
      </c>
      <c r="S6" s="246">
        <v>2013</v>
      </c>
      <c r="T6" s="247" t="s">
        <v>281</v>
      </c>
      <c r="U6" s="246">
        <v>2012</v>
      </c>
      <c r="V6" s="246">
        <v>2013</v>
      </c>
      <c r="W6" s="247" t="s">
        <v>281</v>
      </c>
      <c r="X6" s="246">
        <v>2012</v>
      </c>
      <c r="Y6" s="246">
        <v>2013</v>
      </c>
      <c r="Z6" s="248" t="s">
        <v>281</v>
      </c>
    </row>
    <row r="7" spans="1:26" ht="12.75">
      <c r="A7" s="124">
        <v>67</v>
      </c>
      <c r="B7" s="51" t="s">
        <v>296</v>
      </c>
      <c r="C7" s="240">
        <v>319058.048</v>
      </c>
      <c r="D7" s="240">
        <v>341370.608</v>
      </c>
      <c r="E7" s="227">
        <v>0.06993260361199227</v>
      </c>
      <c r="F7" s="240">
        <v>-264800.717</v>
      </c>
      <c r="G7" s="240">
        <v>-307360.912</v>
      </c>
      <c r="H7" s="227">
        <v>0.16072537673680087</v>
      </c>
      <c r="I7" s="240">
        <v>54257.331000000006</v>
      </c>
      <c r="J7" s="240">
        <v>34009.695999999996</v>
      </c>
      <c r="K7" s="227">
        <v>-0.373177866047263</v>
      </c>
      <c r="L7" s="240">
        <v>-33990.366</v>
      </c>
      <c r="M7" s="240">
        <v>-39432.666</v>
      </c>
      <c r="N7" s="227">
        <v>0.16011301555270085</v>
      </c>
      <c r="O7" s="240">
        <v>9320.075</v>
      </c>
      <c r="P7" s="240">
        <v>5553.74</v>
      </c>
      <c r="Q7" s="227">
        <v>-0.40410994546717716</v>
      </c>
      <c r="R7" s="240">
        <v>29587.040000000005</v>
      </c>
      <c r="S7" s="240">
        <v>130.76999999999862</v>
      </c>
      <c r="T7" s="227">
        <v>-0.995580159421152</v>
      </c>
      <c r="U7" s="240">
        <v>-5778.842</v>
      </c>
      <c r="V7" s="240">
        <v>-26.083</v>
      </c>
      <c r="W7" s="227">
        <v>-0.9954864659736328</v>
      </c>
      <c r="X7" s="240">
        <v>23808.198</v>
      </c>
      <c r="Y7" s="240">
        <v>104.687</v>
      </c>
      <c r="Z7" s="227">
        <v>-0.9956029011519477</v>
      </c>
    </row>
    <row r="8" spans="1:26" ht="12.75">
      <c r="A8" s="126">
        <v>78</v>
      </c>
      <c r="B8" s="53" t="s">
        <v>58</v>
      </c>
      <c r="C8" s="241">
        <v>343625.619</v>
      </c>
      <c r="D8" s="241">
        <v>382251.755</v>
      </c>
      <c r="E8" s="227">
        <v>0.1124076141715149</v>
      </c>
      <c r="F8" s="241">
        <v>-291877.863</v>
      </c>
      <c r="G8" s="241">
        <v>-338339.325</v>
      </c>
      <c r="H8" s="227">
        <v>0.1591811777791452</v>
      </c>
      <c r="I8" s="241">
        <v>51747.755999999994</v>
      </c>
      <c r="J8" s="241">
        <v>43912.42999999999</v>
      </c>
      <c r="K8" s="227">
        <v>-0.15141383135531528</v>
      </c>
      <c r="L8" s="241">
        <v>-36039.031</v>
      </c>
      <c r="M8" s="241">
        <v>-43040.504</v>
      </c>
      <c r="N8" s="227">
        <v>0.1942747295286602</v>
      </c>
      <c r="O8" s="241">
        <v>3729.029</v>
      </c>
      <c r="P8" s="241">
        <v>4066.737</v>
      </c>
      <c r="Q8" s="227">
        <v>0.09056191303419747</v>
      </c>
      <c r="R8" s="241">
        <v>19437.75399999999</v>
      </c>
      <c r="S8" s="241">
        <v>4938.662999999992</v>
      </c>
      <c r="T8" s="227">
        <v>-0.7459241947397834</v>
      </c>
      <c r="U8" s="241">
        <v>-4287.478</v>
      </c>
      <c r="V8" s="241">
        <v>-1336.896</v>
      </c>
      <c r="W8" s="227">
        <v>-0.6881859218869462</v>
      </c>
      <c r="X8" s="241">
        <v>15150.276</v>
      </c>
      <c r="Y8" s="241">
        <v>3601.767</v>
      </c>
      <c r="Z8" s="227">
        <v>-0.7622639349936595</v>
      </c>
    </row>
    <row r="9" spans="1:26" ht="12.75">
      <c r="A9" s="126">
        <v>80</v>
      </c>
      <c r="B9" s="53" t="s">
        <v>6</v>
      </c>
      <c r="C9" s="241">
        <v>108663.795</v>
      </c>
      <c r="D9" s="241">
        <v>114489.64</v>
      </c>
      <c r="E9" s="227">
        <v>0.05361348736255711</v>
      </c>
      <c r="F9" s="241">
        <v>-92903.246</v>
      </c>
      <c r="G9" s="241">
        <v>-99349.229</v>
      </c>
      <c r="H9" s="227">
        <v>0.06938382971032042</v>
      </c>
      <c r="I9" s="241">
        <v>15760.548999999999</v>
      </c>
      <c r="J9" s="241">
        <v>15140.410999999993</v>
      </c>
      <c r="K9" s="227">
        <v>-0.03934748719730552</v>
      </c>
      <c r="L9" s="241">
        <v>-8771.171</v>
      </c>
      <c r="M9" s="241">
        <v>-10765.881</v>
      </c>
      <c r="N9" s="227">
        <v>0.2274166129015156</v>
      </c>
      <c r="O9" s="241">
        <v>3371.61</v>
      </c>
      <c r="P9" s="241">
        <v>3415.648</v>
      </c>
      <c r="Q9" s="227">
        <v>0.013061415762795736</v>
      </c>
      <c r="R9" s="241">
        <v>10360.988</v>
      </c>
      <c r="S9" s="241">
        <v>7790.1779999999935</v>
      </c>
      <c r="T9" s="227">
        <v>-0.2481240206049854</v>
      </c>
      <c r="U9" s="241">
        <v>-2168.005</v>
      </c>
      <c r="V9" s="241">
        <v>-1583.452</v>
      </c>
      <c r="W9" s="227">
        <v>-0.26962714569385227</v>
      </c>
      <c r="X9" s="241">
        <v>8192.983</v>
      </c>
      <c r="Y9" s="241">
        <v>6206.726</v>
      </c>
      <c r="Z9" s="227">
        <v>-0.2424339218084549</v>
      </c>
    </row>
    <row r="10" spans="1:26" ht="12.75">
      <c r="A10" s="52">
        <v>81</v>
      </c>
      <c r="B10" s="56" t="s">
        <v>13</v>
      </c>
      <c r="C10" s="241">
        <v>4339.009</v>
      </c>
      <c r="D10" s="241">
        <v>4162</v>
      </c>
      <c r="E10" s="227">
        <v>-0.04079479899672944</v>
      </c>
      <c r="F10" s="241">
        <v>-2870.927</v>
      </c>
      <c r="G10" s="241">
        <v>-2909.514</v>
      </c>
      <c r="H10" s="227">
        <v>0.013440606466134541</v>
      </c>
      <c r="I10" s="241">
        <v>1468.0819999999999</v>
      </c>
      <c r="J10" s="241">
        <v>1252.4859999999999</v>
      </c>
      <c r="K10" s="227">
        <v>-0.14685555711465714</v>
      </c>
      <c r="L10" s="241">
        <v>-1597.164</v>
      </c>
      <c r="M10" s="241">
        <v>-1692.716</v>
      </c>
      <c r="N10" s="227">
        <v>0.05982604165884031</v>
      </c>
      <c r="O10" s="241">
        <v>1380.277</v>
      </c>
      <c r="P10" s="241">
        <v>446.534</v>
      </c>
      <c r="Q10" s="227">
        <v>-0.6764895741941654</v>
      </c>
      <c r="R10" s="241">
        <v>1251.195</v>
      </c>
      <c r="S10" s="241">
        <v>6.303999999999974</v>
      </c>
      <c r="T10" s="227">
        <v>-0.9949616166944402</v>
      </c>
      <c r="U10" s="241">
        <v>-535.685</v>
      </c>
      <c r="V10" s="241">
        <v>-5.844</v>
      </c>
      <c r="W10" s="227">
        <v>-0.9890906036196645</v>
      </c>
      <c r="X10" s="241">
        <v>715.51</v>
      </c>
      <c r="Y10" s="241">
        <v>0.46</v>
      </c>
      <c r="Z10" s="227">
        <v>-0.9993571019272967</v>
      </c>
    </row>
    <row r="11" spans="1:26" ht="12.75">
      <c r="A11" s="126">
        <v>88</v>
      </c>
      <c r="B11" s="53" t="s">
        <v>46</v>
      </c>
      <c r="C11" s="241">
        <v>208676.786</v>
      </c>
      <c r="D11" s="241">
        <v>242804.097</v>
      </c>
      <c r="E11" s="227">
        <v>0.16354148275985048</v>
      </c>
      <c r="F11" s="241">
        <v>-179970.95</v>
      </c>
      <c r="G11" s="241">
        <v>-212389.102</v>
      </c>
      <c r="H11" s="227">
        <v>0.18012991541134826</v>
      </c>
      <c r="I11" s="241">
        <v>28705.83599999998</v>
      </c>
      <c r="J11" s="241">
        <v>30414.994999999995</v>
      </c>
      <c r="K11" s="227">
        <v>0.059540471143220364</v>
      </c>
      <c r="L11" s="241">
        <v>-27946.096</v>
      </c>
      <c r="M11" s="241">
        <v>-29281.982</v>
      </c>
      <c r="N11" s="227">
        <v>0.04780224042742853</v>
      </c>
      <c r="O11" s="241">
        <v>6925.137</v>
      </c>
      <c r="P11" s="241">
        <v>7533.954</v>
      </c>
      <c r="Q11" s="227">
        <v>0.08791407303566712</v>
      </c>
      <c r="R11" s="241">
        <v>7684.8769999999795</v>
      </c>
      <c r="S11" s="241">
        <v>8666.966999999995</v>
      </c>
      <c r="T11" s="227">
        <v>0.1277951488358262</v>
      </c>
      <c r="U11" s="241">
        <v>-1460.527</v>
      </c>
      <c r="V11" s="241">
        <v>-1385.782</v>
      </c>
      <c r="W11" s="227">
        <v>-0.051176732782071244</v>
      </c>
      <c r="X11" s="241">
        <v>6224.35</v>
      </c>
      <c r="Y11" s="241">
        <v>7281.185</v>
      </c>
      <c r="Z11" s="227">
        <v>0.16979041988320076</v>
      </c>
    </row>
    <row r="12" spans="1:26" ht="12.75">
      <c r="A12" s="126">
        <v>99</v>
      </c>
      <c r="B12" s="53" t="s">
        <v>7</v>
      </c>
      <c r="C12" s="241">
        <v>332355.212</v>
      </c>
      <c r="D12" s="241">
        <v>360490.332</v>
      </c>
      <c r="E12" s="227">
        <v>0.08465376496036403</v>
      </c>
      <c r="F12" s="241">
        <v>-283454.12</v>
      </c>
      <c r="G12" s="241">
        <v>-313628.187</v>
      </c>
      <c r="H12" s="227">
        <v>0.10645132623226639</v>
      </c>
      <c r="I12" s="241">
        <v>48901.092000000004</v>
      </c>
      <c r="J12" s="241">
        <v>46862.14500000002</v>
      </c>
      <c r="K12" s="227">
        <v>-0.0416953265583514</v>
      </c>
      <c r="L12" s="241">
        <v>-36982.69</v>
      </c>
      <c r="M12" s="241">
        <v>-41986.319</v>
      </c>
      <c r="N12" s="227">
        <v>0.13529651304434598</v>
      </c>
      <c r="O12" s="241">
        <v>9130.502</v>
      </c>
      <c r="P12" s="241">
        <v>8740.927</v>
      </c>
      <c r="Q12" s="227">
        <v>-0.042667423981726404</v>
      </c>
      <c r="R12" s="241">
        <v>21048.904000000002</v>
      </c>
      <c r="S12" s="241">
        <v>13616.753000000015</v>
      </c>
      <c r="T12" s="227">
        <v>-0.35308969056061</v>
      </c>
      <c r="U12" s="241">
        <v>-4628.62</v>
      </c>
      <c r="V12" s="241">
        <v>-2157.059</v>
      </c>
      <c r="W12" s="227">
        <v>-0.533973624968133</v>
      </c>
      <c r="X12" s="241">
        <v>16420.284</v>
      </c>
      <c r="Y12" s="241">
        <v>11459.694</v>
      </c>
      <c r="Z12" s="227">
        <v>-0.3021013522056013</v>
      </c>
    </row>
    <row r="13" spans="1:26" ht="12.75">
      <c r="A13" s="126">
        <v>107</v>
      </c>
      <c r="B13" s="53" t="s">
        <v>54</v>
      </c>
      <c r="C13" s="241">
        <v>275380.026</v>
      </c>
      <c r="D13" s="241">
        <v>312320.163</v>
      </c>
      <c r="E13" s="227">
        <v>0.13414239782227333</v>
      </c>
      <c r="F13" s="241">
        <v>-228038.018</v>
      </c>
      <c r="G13" s="241">
        <v>-264490.101</v>
      </c>
      <c r="H13" s="227">
        <v>0.15985090258063894</v>
      </c>
      <c r="I13" s="241">
        <v>47342.008</v>
      </c>
      <c r="J13" s="241">
        <v>47830.061999999976</v>
      </c>
      <c r="K13" s="227">
        <v>0.010309110673970112</v>
      </c>
      <c r="L13" s="241">
        <v>-36196.302</v>
      </c>
      <c r="M13" s="241">
        <v>-40306.621</v>
      </c>
      <c r="N13" s="227">
        <v>0.11355632406868521</v>
      </c>
      <c r="O13" s="241">
        <v>2839.683</v>
      </c>
      <c r="P13" s="241">
        <v>3685.847</v>
      </c>
      <c r="Q13" s="227">
        <v>0.29797833067986823</v>
      </c>
      <c r="R13" s="241">
        <v>13985.389</v>
      </c>
      <c r="S13" s="241">
        <v>11209.287999999977</v>
      </c>
      <c r="T13" s="227">
        <v>-0.19850009177435268</v>
      </c>
      <c r="U13" s="241">
        <v>-3345.529</v>
      </c>
      <c r="V13" s="241">
        <v>-1755.626</v>
      </c>
      <c r="W13" s="227">
        <v>-0.47523216806669444</v>
      </c>
      <c r="X13" s="241">
        <v>10639.86</v>
      </c>
      <c r="Y13" s="241">
        <v>9453.662</v>
      </c>
      <c r="Z13" s="227">
        <v>-0.1114862413603187</v>
      </c>
    </row>
    <row r="14" spans="1:26" ht="12.75">
      <c r="A14" s="129">
        <v>108</v>
      </c>
      <c r="B14" s="59" t="s">
        <v>8</v>
      </c>
      <c r="C14" s="241">
        <v>0</v>
      </c>
      <c r="D14" s="242">
        <v>0</v>
      </c>
      <c r="E14" s="227" t="s">
        <v>282</v>
      </c>
      <c r="F14" s="241">
        <v>0</v>
      </c>
      <c r="G14" s="242">
        <v>0</v>
      </c>
      <c r="H14" s="227" t="s">
        <v>282</v>
      </c>
      <c r="I14" s="241">
        <v>0</v>
      </c>
      <c r="J14" s="242">
        <v>0</v>
      </c>
      <c r="K14" s="227" t="s">
        <v>282</v>
      </c>
      <c r="L14" s="241">
        <v>0</v>
      </c>
      <c r="M14" s="242">
        <v>0</v>
      </c>
      <c r="N14" s="227" t="s">
        <v>282</v>
      </c>
      <c r="O14" s="241">
        <v>5.132</v>
      </c>
      <c r="P14" s="242">
        <v>4.587</v>
      </c>
      <c r="Q14" s="227">
        <v>-0.10619641465315666</v>
      </c>
      <c r="R14" s="241">
        <v>5.132</v>
      </c>
      <c r="S14" s="242">
        <v>4.587</v>
      </c>
      <c r="T14" s="227">
        <v>-0.10619641465315666</v>
      </c>
      <c r="U14" s="241">
        <v>-0.533</v>
      </c>
      <c r="V14" s="242">
        <v>-0.329</v>
      </c>
      <c r="W14" s="227">
        <v>-0.3827392120075047</v>
      </c>
      <c r="X14" s="241">
        <v>4.599</v>
      </c>
      <c r="Y14" s="242">
        <v>4.258</v>
      </c>
      <c r="Z14" s="227">
        <v>-0.07414655359860844</v>
      </c>
    </row>
    <row r="15" spans="1:26" ht="12.75">
      <c r="A15" s="311" t="s">
        <v>9</v>
      </c>
      <c r="B15" s="312"/>
      <c r="C15" s="243">
        <v>1592098.495</v>
      </c>
      <c r="D15" s="243">
        <v>1757888.595</v>
      </c>
      <c r="E15" s="228">
        <v>0.10413306747080364</v>
      </c>
      <c r="F15" s="243">
        <v>-1343915.8410000002</v>
      </c>
      <c r="G15" s="243">
        <v>-1538466.3699999999</v>
      </c>
      <c r="H15" s="228">
        <v>0.14476392275816585</v>
      </c>
      <c r="I15" s="243">
        <v>248182.65399999998</v>
      </c>
      <c r="J15" s="243">
        <v>219422.22499999998</v>
      </c>
      <c r="K15" s="228">
        <v>-0.11588412218365596</v>
      </c>
      <c r="L15" s="243">
        <v>-181522.82</v>
      </c>
      <c r="M15" s="243">
        <v>-206506.689</v>
      </c>
      <c r="N15" s="228">
        <v>0.13763486596340901</v>
      </c>
      <c r="O15" s="243">
        <v>36701.445</v>
      </c>
      <c r="P15" s="243">
        <v>33447.973999999995</v>
      </c>
      <c r="Q15" s="228">
        <v>-0.08864694564478337</v>
      </c>
      <c r="R15" s="243">
        <v>103361.27899999997</v>
      </c>
      <c r="S15" s="243">
        <v>46363.50999999997</v>
      </c>
      <c r="T15" s="260">
        <v>-0.55144217981281</v>
      </c>
      <c r="U15" s="271">
        <v>-22205.218999999997</v>
      </c>
      <c r="V15" s="271">
        <v>-8251.071</v>
      </c>
      <c r="W15" s="261">
        <v>-0.6284174905007691</v>
      </c>
      <c r="X15" s="271">
        <v>81156.06</v>
      </c>
      <c r="Y15" s="271">
        <v>38112.439</v>
      </c>
      <c r="Z15" s="262">
        <v>-0.5303808612690167</v>
      </c>
    </row>
    <row r="16" spans="1:26" ht="12.75">
      <c r="A16" s="124">
        <v>62</v>
      </c>
      <c r="B16" s="51" t="s">
        <v>10</v>
      </c>
      <c r="C16" s="240">
        <v>6703.476</v>
      </c>
      <c r="D16" s="240">
        <v>7477.595</v>
      </c>
      <c r="E16" s="227">
        <v>0.1154802374171251</v>
      </c>
      <c r="F16" s="240">
        <v>-6373.436</v>
      </c>
      <c r="G16" s="240">
        <v>-7391.999</v>
      </c>
      <c r="H16" s="227">
        <v>0.15981379588655154</v>
      </c>
      <c r="I16" s="240">
        <v>330.03999999999996</v>
      </c>
      <c r="J16" s="240">
        <v>85.59600000000046</v>
      </c>
      <c r="K16" s="227">
        <v>-0.7406496182280922</v>
      </c>
      <c r="L16" s="240">
        <v>-592.139</v>
      </c>
      <c r="M16" s="240">
        <v>-422.482</v>
      </c>
      <c r="N16" s="227">
        <v>-0.28651549720589253</v>
      </c>
      <c r="O16" s="240">
        <v>344.673</v>
      </c>
      <c r="P16" s="240">
        <v>425.331</v>
      </c>
      <c r="Q16" s="227">
        <v>0.23401310807635056</v>
      </c>
      <c r="R16" s="240">
        <v>82.57399999999996</v>
      </c>
      <c r="S16" s="240">
        <v>88.44500000000045</v>
      </c>
      <c r="T16" s="227">
        <v>0.07109986194202156</v>
      </c>
      <c r="U16" s="240">
        <v>16.878</v>
      </c>
      <c r="V16" s="240">
        <v>-50.5</v>
      </c>
      <c r="W16" s="227">
        <v>-3.99206067069558</v>
      </c>
      <c r="X16" s="240">
        <v>99.452</v>
      </c>
      <c r="Y16" s="240">
        <v>37.945</v>
      </c>
      <c r="Z16" s="227">
        <v>-0.6184591561758437</v>
      </c>
    </row>
    <row r="17" spans="1:26" ht="12.75">
      <c r="A17" s="52">
        <v>63</v>
      </c>
      <c r="B17" s="56" t="s">
        <v>53</v>
      </c>
      <c r="C17" s="241">
        <v>36711.621</v>
      </c>
      <c r="D17" s="241">
        <v>39163.923</v>
      </c>
      <c r="E17" s="227">
        <v>0.06679906615945952</v>
      </c>
      <c r="F17" s="241">
        <v>-34439.373</v>
      </c>
      <c r="G17" s="241">
        <v>-37440.997</v>
      </c>
      <c r="H17" s="227">
        <v>0.08715675514766197</v>
      </c>
      <c r="I17" s="241">
        <v>2272.2479999999996</v>
      </c>
      <c r="J17" s="241">
        <v>1722.9259999999995</v>
      </c>
      <c r="K17" s="227">
        <v>-0.2417526608011098</v>
      </c>
      <c r="L17" s="241">
        <v>-2839.615</v>
      </c>
      <c r="M17" s="241">
        <v>-3564.07</v>
      </c>
      <c r="N17" s="227">
        <v>0.2551243742549607</v>
      </c>
      <c r="O17" s="241">
        <v>517.423</v>
      </c>
      <c r="P17" s="241">
        <v>2167.326</v>
      </c>
      <c r="Q17" s="227">
        <v>3.188692810331199</v>
      </c>
      <c r="R17" s="241">
        <v>-49.94400000000019</v>
      </c>
      <c r="S17" s="241">
        <v>326.18199999999933</v>
      </c>
      <c r="T17" s="227">
        <v>-7.530954669229499</v>
      </c>
      <c r="U17" s="241">
        <v>-46.989</v>
      </c>
      <c r="V17" s="241">
        <v>-51.631</v>
      </c>
      <c r="W17" s="227">
        <v>0.09878907829492012</v>
      </c>
      <c r="X17" s="241">
        <v>-96.933</v>
      </c>
      <c r="Y17" s="241">
        <v>274.551</v>
      </c>
      <c r="Z17" s="227">
        <v>-3.8323790659527712</v>
      </c>
    </row>
    <row r="18" spans="1:26" ht="12.75">
      <c r="A18" s="52">
        <v>65</v>
      </c>
      <c r="B18" s="56" t="s">
        <v>11</v>
      </c>
      <c r="C18" s="241">
        <v>19191.824</v>
      </c>
      <c r="D18" s="241">
        <v>19230.702</v>
      </c>
      <c r="E18" s="227">
        <v>0.002025758468814587</v>
      </c>
      <c r="F18" s="241">
        <v>-18400.683</v>
      </c>
      <c r="G18" s="241">
        <v>-18698.935</v>
      </c>
      <c r="H18" s="227">
        <v>0.01620874616447665</v>
      </c>
      <c r="I18" s="241">
        <v>791.1409999999996</v>
      </c>
      <c r="J18" s="241">
        <v>531.7669999999998</v>
      </c>
      <c r="K18" s="227">
        <v>-0.32784800686603266</v>
      </c>
      <c r="L18" s="241">
        <v>-1579.978</v>
      </c>
      <c r="M18" s="241">
        <v>-1710.452</v>
      </c>
      <c r="N18" s="227">
        <v>0.08257963085561948</v>
      </c>
      <c r="O18" s="241">
        <v>819.183</v>
      </c>
      <c r="P18" s="241">
        <v>1217.975</v>
      </c>
      <c r="Q18" s="227">
        <v>0.4868167430232315</v>
      </c>
      <c r="R18" s="241">
        <v>30.34599999999955</v>
      </c>
      <c r="S18" s="241">
        <v>39.289999999999736</v>
      </c>
      <c r="T18" s="227">
        <v>0.29473406709287286</v>
      </c>
      <c r="U18" s="241">
        <v>47.436</v>
      </c>
      <c r="V18" s="241">
        <v>-9.073</v>
      </c>
      <c r="W18" s="227">
        <v>-1.191268235095708</v>
      </c>
      <c r="X18" s="241">
        <v>77.782</v>
      </c>
      <c r="Y18" s="241">
        <v>30.217</v>
      </c>
      <c r="Z18" s="227">
        <v>-0.6115168033735312</v>
      </c>
    </row>
    <row r="19" spans="1:26" ht="12.75">
      <c r="A19" s="52">
        <v>68</v>
      </c>
      <c r="B19" s="56" t="s">
        <v>12</v>
      </c>
      <c r="C19" s="241">
        <v>9910.101</v>
      </c>
      <c r="D19" s="241">
        <v>9228.152</v>
      </c>
      <c r="E19" s="227">
        <v>-0.06881352672389518</v>
      </c>
      <c r="F19" s="241">
        <v>-9182.428</v>
      </c>
      <c r="G19" s="241">
        <v>-8748.046</v>
      </c>
      <c r="H19" s="227">
        <v>-0.04730578883929171</v>
      </c>
      <c r="I19" s="241">
        <v>727.6730000000007</v>
      </c>
      <c r="J19" s="241">
        <v>480.10599999999977</v>
      </c>
      <c r="K19" s="227">
        <v>-0.34021737786066086</v>
      </c>
      <c r="L19" s="241">
        <v>-837.281</v>
      </c>
      <c r="M19" s="241">
        <v>-775.632</v>
      </c>
      <c r="N19" s="227">
        <v>-0.07362999996416975</v>
      </c>
      <c r="O19" s="241">
        <v>146.948</v>
      </c>
      <c r="P19" s="241">
        <v>466.389</v>
      </c>
      <c r="Q19" s="227">
        <v>2.173837003565887</v>
      </c>
      <c r="R19" s="241">
        <v>37.34000000000074</v>
      </c>
      <c r="S19" s="241">
        <v>170.86299999999983</v>
      </c>
      <c r="T19" s="227">
        <v>3.575870380289139</v>
      </c>
      <c r="U19" s="241">
        <v>0</v>
      </c>
      <c r="V19" s="241">
        <v>-28.101</v>
      </c>
      <c r="W19" s="227" t="s">
        <v>282</v>
      </c>
      <c r="X19" s="241">
        <v>37.34</v>
      </c>
      <c r="Y19" s="241">
        <v>142.762</v>
      </c>
      <c r="Z19" s="227">
        <v>2.823299410819496</v>
      </c>
    </row>
    <row r="20" spans="1:26" ht="12.75">
      <c r="A20" s="52">
        <v>76</v>
      </c>
      <c r="B20" s="56" t="s">
        <v>55</v>
      </c>
      <c r="C20" s="241">
        <v>18041.920537</v>
      </c>
      <c r="D20" s="241">
        <v>19448.848</v>
      </c>
      <c r="E20" s="227">
        <v>0.07798102536338636</v>
      </c>
      <c r="F20" s="241">
        <v>-16350.515883</v>
      </c>
      <c r="G20" s="241">
        <v>-17528.113</v>
      </c>
      <c r="H20" s="227">
        <v>0.07202201602852032</v>
      </c>
      <c r="I20" s="241">
        <v>1691.4046540000018</v>
      </c>
      <c r="J20" s="241">
        <v>1920.7350000000006</v>
      </c>
      <c r="K20" s="227">
        <v>0.1355857366583777</v>
      </c>
      <c r="L20" s="241">
        <v>-2715.317</v>
      </c>
      <c r="M20" s="241">
        <v>-3057.259</v>
      </c>
      <c r="N20" s="227">
        <v>0.12593078450877004</v>
      </c>
      <c r="O20" s="241">
        <v>1006.8695849999999</v>
      </c>
      <c r="P20" s="241">
        <v>924.454</v>
      </c>
      <c r="Q20" s="227">
        <v>-0.08185328688819216</v>
      </c>
      <c r="R20" s="241">
        <v>-17.042760999998336</v>
      </c>
      <c r="S20" s="241">
        <v>-212.06999999999948</v>
      </c>
      <c r="T20" s="227">
        <v>11.443406323659657</v>
      </c>
      <c r="U20" s="241">
        <v>0</v>
      </c>
      <c r="V20" s="241">
        <v>0</v>
      </c>
      <c r="W20" s="227" t="s">
        <v>282</v>
      </c>
      <c r="X20" s="241">
        <v>-17.042760999998993</v>
      </c>
      <c r="Y20" s="241">
        <v>-212.07</v>
      </c>
      <c r="Z20" s="227">
        <v>11.443406323659207</v>
      </c>
    </row>
    <row r="21" spans="1:26" ht="12.75">
      <c r="A21" s="129">
        <v>94</v>
      </c>
      <c r="B21" s="59" t="s">
        <v>14</v>
      </c>
      <c r="C21" s="242">
        <v>2193.314</v>
      </c>
      <c r="D21" s="242">
        <v>2458.898</v>
      </c>
      <c r="E21" s="227">
        <v>0.12108799743219634</v>
      </c>
      <c r="F21" s="242">
        <v>-1849.221</v>
      </c>
      <c r="G21" s="242">
        <v>-2187.269</v>
      </c>
      <c r="H21" s="227">
        <v>0.1828056246386991</v>
      </c>
      <c r="I21" s="242">
        <v>344.09299999999985</v>
      </c>
      <c r="J21" s="242">
        <v>271.62900000000036</v>
      </c>
      <c r="K21" s="227">
        <v>-0.21059422888579404</v>
      </c>
      <c r="L21" s="242">
        <v>-301.335</v>
      </c>
      <c r="M21" s="242">
        <v>-326.88</v>
      </c>
      <c r="N21" s="227">
        <v>0.08477276121260391</v>
      </c>
      <c r="O21" s="242">
        <v>82</v>
      </c>
      <c r="P21" s="242">
        <v>85.496</v>
      </c>
      <c r="Q21" s="227">
        <v>0.04263414634146345</v>
      </c>
      <c r="R21" s="242">
        <v>124.75799999999987</v>
      </c>
      <c r="S21" s="242">
        <v>30.24500000000036</v>
      </c>
      <c r="T21" s="227">
        <v>-0.7575706567915452</v>
      </c>
      <c r="U21" s="242">
        <v>1.421</v>
      </c>
      <c r="V21" s="242">
        <v>-15.583</v>
      </c>
      <c r="W21" s="227">
        <v>-11.966220971147079</v>
      </c>
      <c r="X21" s="242">
        <v>126.179</v>
      </c>
      <c r="Y21" s="242">
        <v>14.662</v>
      </c>
      <c r="Z21" s="227">
        <v>-0.8837999984149502</v>
      </c>
    </row>
    <row r="22" spans="1:26" ht="12.75">
      <c r="A22" s="313" t="s">
        <v>15</v>
      </c>
      <c r="B22" s="314"/>
      <c r="C22" s="244">
        <v>92752.256537</v>
      </c>
      <c r="D22" s="244">
        <v>97008.118</v>
      </c>
      <c r="E22" s="229">
        <v>0.045884182465170564</v>
      </c>
      <c r="F22" s="244">
        <v>-86595.656883</v>
      </c>
      <c r="G22" s="244">
        <v>-91995.359</v>
      </c>
      <c r="H22" s="229">
        <v>0.06235534565313783</v>
      </c>
      <c r="I22" s="244">
        <v>6156.5996540000015</v>
      </c>
      <c r="J22" s="244">
        <v>5012.759</v>
      </c>
      <c r="K22" s="229">
        <v>-0.18579097525966903</v>
      </c>
      <c r="L22" s="244">
        <v>-8865.664999999999</v>
      </c>
      <c r="M22" s="244">
        <v>-9856.775</v>
      </c>
      <c r="N22" s="229">
        <v>0.11179195243673212</v>
      </c>
      <c r="O22" s="244">
        <v>2917.0965850000002</v>
      </c>
      <c r="P22" s="244">
        <v>5286.971</v>
      </c>
      <c r="Q22" s="229">
        <v>0.8124086213621202</v>
      </c>
      <c r="R22" s="244">
        <v>208.0312390000016</v>
      </c>
      <c r="S22" s="244">
        <v>442.95500000000015</v>
      </c>
      <c r="T22" s="264">
        <v>1.1292715561819864</v>
      </c>
      <c r="U22" s="272">
        <v>18.746000000000002</v>
      </c>
      <c r="V22" s="272">
        <v>-154.888</v>
      </c>
      <c r="W22" s="265">
        <v>-9.262455990611329</v>
      </c>
      <c r="X22" s="272">
        <v>226.777239000001</v>
      </c>
      <c r="Y22" s="272">
        <v>288.06699999999995</v>
      </c>
      <c r="Z22" s="266">
        <v>0.2702641643855568</v>
      </c>
    </row>
    <row r="23" spans="1:26" ht="12.75">
      <c r="A23" s="315" t="s">
        <v>16</v>
      </c>
      <c r="B23" s="316"/>
      <c r="C23" s="245">
        <v>1684850.751537</v>
      </c>
      <c r="D23" s="245">
        <v>1854896.713</v>
      </c>
      <c r="E23" s="230">
        <v>0.10092642408110986</v>
      </c>
      <c r="F23" s="245">
        <v>-1430511.4978830002</v>
      </c>
      <c r="G23" s="245">
        <v>-1630461.7289999998</v>
      </c>
      <c r="H23" s="230">
        <v>0.13977534008842563</v>
      </c>
      <c r="I23" s="245">
        <v>254339.25365399997</v>
      </c>
      <c r="J23" s="245">
        <v>224434.98399999997</v>
      </c>
      <c r="K23" s="230">
        <v>-0.11757630497210392</v>
      </c>
      <c r="L23" s="245">
        <v>-190388.48500000002</v>
      </c>
      <c r="M23" s="245">
        <v>-216363.464</v>
      </c>
      <c r="N23" s="230">
        <v>0.13643146012743368</v>
      </c>
      <c r="O23" s="245">
        <v>39618.541585</v>
      </c>
      <c r="P23" s="245">
        <v>38734.94499999999</v>
      </c>
      <c r="Q23" s="230">
        <v>-0.02230260251009708</v>
      </c>
      <c r="R23" s="245">
        <v>103569.31023899997</v>
      </c>
      <c r="S23" s="245">
        <v>46806.464999999975</v>
      </c>
      <c r="T23" s="268">
        <v>-0.5480662670052757</v>
      </c>
      <c r="U23" s="273">
        <v>-22186.472999999998</v>
      </c>
      <c r="V23" s="273">
        <v>-8405.959</v>
      </c>
      <c r="W23" s="269">
        <v>-0.6211223388233</v>
      </c>
      <c r="X23" s="273">
        <v>81382.837239</v>
      </c>
      <c r="Y23" s="273">
        <v>38400.506</v>
      </c>
      <c r="Z23" s="270">
        <v>-0.5281498249166736</v>
      </c>
    </row>
    <row r="24" spans="1:26" ht="12.75">
      <c r="A24" s="317" t="s">
        <v>304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9"/>
    </row>
    <row r="25" spans="1:26" ht="12.75">
      <c r="A25" s="320" t="s">
        <v>297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2"/>
    </row>
    <row r="26" spans="2:8" ht="13.5" customHeight="1">
      <c r="B26" s="308"/>
      <c r="C26" s="308"/>
      <c r="D26" s="308"/>
      <c r="E26" s="308"/>
      <c r="F26" s="308"/>
      <c r="G26" s="308"/>
      <c r="H26" s="308"/>
    </row>
    <row r="27" spans="1:8" ht="12.75">
      <c r="A27" s="137"/>
      <c r="B27" s="72"/>
      <c r="C27" s="138"/>
      <c r="D27" s="138"/>
      <c r="E27" s="139"/>
      <c r="F27" s="139"/>
      <c r="G27" s="139"/>
      <c r="H27" s="139"/>
    </row>
    <row r="28" spans="2:8" ht="12.75">
      <c r="B28" s="308"/>
      <c r="C28" s="308"/>
      <c r="D28" s="308"/>
      <c r="E28" s="308"/>
      <c r="F28" s="308"/>
      <c r="G28" s="308"/>
      <c r="H28" s="308"/>
    </row>
    <row r="29" ht="12.75">
      <c r="B29" s="140"/>
    </row>
  </sheetData>
  <sheetProtection/>
  <mergeCells count="20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B26:H26"/>
    <mergeCell ref="B28:H28"/>
    <mergeCell ref="R5:T5"/>
    <mergeCell ref="U5:W5"/>
    <mergeCell ref="X5:Z5"/>
    <mergeCell ref="A15:B15"/>
    <mergeCell ref="A22:B22"/>
    <mergeCell ref="A23:B23"/>
    <mergeCell ref="A25:Z2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0.66015625" style="123" customWidth="1"/>
    <col min="5" max="5" width="12.5" style="123" customWidth="1"/>
    <col min="6" max="7" width="10.66015625" style="123" customWidth="1"/>
    <col min="8" max="8" width="13.5" style="123" customWidth="1"/>
    <col min="9" max="10" width="10.66015625" style="123" customWidth="1"/>
    <col min="11" max="11" width="13.16015625" style="123" customWidth="1"/>
    <col min="12" max="13" width="10.66015625" style="123" customWidth="1"/>
    <col min="14" max="14" width="12.5" style="123" customWidth="1"/>
    <col min="15" max="15" width="10.66015625" style="123" customWidth="1"/>
    <col min="16" max="16" width="12.16015625" style="123" bestFit="1" customWidth="1"/>
    <col min="17" max="17" width="12.33203125" style="123" customWidth="1"/>
    <col min="18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17" ht="12.75">
      <c r="A2" s="352" t="s">
        <v>284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</row>
    <row r="3" spans="1:17" ht="12.75">
      <c r="A3" s="340" t="s">
        <v>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55"/>
    </row>
    <row r="4" spans="1:17" ht="12.75">
      <c r="A4" s="356" t="s">
        <v>303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8"/>
    </row>
    <row r="5" spans="1:17" ht="39.75" customHeight="1">
      <c r="A5" s="359" t="s">
        <v>4</v>
      </c>
      <c r="B5" s="361" t="s">
        <v>5</v>
      </c>
      <c r="C5" s="336" t="s">
        <v>285</v>
      </c>
      <c r="D5" s="336"/>
      <c r="E5" s="336"/>
      <c r="F5" s="336" t="s">
        <v>286</v>
      </c>
      <c r="G5" s="336"/>
      <c r="H5" s="336"/>
      <c r="I5" s="336" t="s">
        <v>287</v>
      </c>
      <c r="J5" s="336"/>
      <c r="K5" s="336"/>
      <c r="L5" s="336" t="s">
        <v>288</v>
      </c>
      <c r="M5" s="336"/>
      <c r="N5" s="336"/>
      <c r="O5" s="336" t="s">
        <v>289</v>
      </c>
      <c r="P5" s="336"/>
      <c r="Q5" s="337"/>
    </row>
    <row r="6" spans="1:17" ht="25.5">
      <c r="A6" s="360"/>
      <c r="B6" s="362"/>
      <c r="C6" s="246">
        <v>2012</v>
      </c>
      <c r="D6" s="246">
        <v>2013</v>
      </c>
      <c r="E6" s="247" t="s">
        <v>281</v>
      </c>
      <c r="F6" s="246">
        <v>2012</v>
      </c>
      <c r="G6" s="246">
        <v>2013</v>
      </c>
      <c r="H6" s="247" t="s">
        <v>281</v>
      </c>
      <c r="I6" s="246">
        <v>2012</v>
      </c>
      <c r="J6" s="246">
        <v>2013</v>
      </c>
      <c r="K6" s="247" t="s">
        <v>290</v>
      </c>
      <c r="L6" s="246">
        <v>2012</v>
      </c>
      <c r="M6" s="246">
        <v>2013</v>
      </c>
      <c r="N6" s="247" t="s">
        <v>290</v>
      </c>
      <c r="O6" s="246">
        <v>2012</v>
      </c>
      <c r="P6" s="246">
        <v>2013</v>
      </c>
      <c r="Q6" s="248" t="s">
        <v>290</v>
      </c>
    </row>
    <row r="7" spans="1:17" ht="12.75">
      <c r="A7" s="124">
        <v>67</v>
      </c>
      <c r="B7" s="51" t="s">
        <v>296</v>
      </c>
      <c r="C7" s="125">
        <v>0.9546260112904642</v>
      </c>
      <c r="D7" s="125">
        <v>0.6218609457484097</v>
      </c>
      <c r="E7" s="249">
        <v>-0.34858160327333054</v>
      </c>
      <c r="F7" s="250">
        <v>2.2276127938933543</v>
      </c>
      <c r="G7" s="250">
        <v>7.286121292594628</v>
      </c>
      <c r="H7" s="251">
        <v>2.2708203654460815</v>
      </c>
      <c r="I7" s="252">
        <v>0.383858336556445</v>
      </c>
      <c r="J7" s="252">
        <v>0.0030853587530089667</v>
      </c>
      <c r="K7" s="252">
        <v>-0.38077297780343605</v>
      </c>
      <c r="L7" s="252">
        <v>0.07462027097965572</v>
      </c>
      <c r="M7" s="252">
        <v>0.00030666670634983315</v>
      </c>
      <c r="N7" s="252">
        <v>-0.07431360427330588</v>
      </c>
      <c r="O7" s="252">
        <v>-0.8299452675144555</v>
      </c>
      <c r="P7" s="252">
        <v>-0.9003730983189977</v>
      </c>
      <c r="Q7" s="252">
        <v>-0.07042783080454218</v>
      </c>
    </row>
    <row r="8" spans="1:17" ht="12.75">
      <c r="A8" s="126">
        <v>78</v>
      </c>
      <c r="B8" s="53" t="s">
        <v>58</v>
      </c>
      <c r="C8" s="127">
        <v>0.6856389353609499</v>
      </c>
      <c r="D8" s="127">
        <v>0.7727776632050901</v>
      </c>
      <c r="E8" s="227">
        <v>0.127091276982785</v>
      </c>
      <c r="F8" s="253">
        <v>2.9178580189115113</v>
      </c>
      <c r="G8" s="253">
        <v>2.7959367701925735</v>
      </c>
      <c r="H8" s="128">
        <v>-0.04178450353949015</v>
      </c>
      <c r="I8" s="254">
        <v>0.9363976320635004</v>
      </c>
      <c r="J8" s="254">
        <v>0.12000583741888794</v>
      </c>
      <c r="K8" s="254">
        <v>-0.8163917946446124</v>
      </c>
      <c r="L8" s="254">
        <v>0.044089483328075135</v>
      </c>
      <c r="M8" s="254">
        <v>0.009422499577536275</v>
      </c>
      <c r="N8" s="254">
        <v>-0.03466698375053886</v>
      </c>
      <c r="O8" s="254">
        <v>-0.8494065833898141</v>
      </c>
      <c r="P8" s="254">
        <v>-0.885121704673403</v>
      </c>
      <c r="Q8" s="254">
        <v>-0.03571512128358889</v>
      </c>
    </row>
    <row r="9" spans="1:17" ht="12.75">
      <c r="A9" s="126">
        <v>80</v>
      </c>
      <c r="B9" s="53" t="s">
        <v>6</v>
      </c>
      <c r="C9" s="127">
        <v>1.226655625534526</v>
      </c>
      <c r="D9" s="127">
        <v>1.1832226912291826</v>
      </c>
      <c r="E9" s="227">
        <v>-0.03540760210219329</v>
      </c>
      <c r="F9" s="253">
        <v>2.200754572711915</v>
      </c>
      <c r="G9" s="253">
        <v>2.1179811829944892</v>
      </c>
      <c r="H9" s="128">
        <v>-0.037611367820732045</v>
      </c>
      <c r="I9" s="254">
        <v>0.8292180699269218</v>
      </c>
      <c r="J9" s="254">
        <v>0.48688162049389094</v>
      </c>
      <c r="K9" s="254">
        <v>-0.3423364494330309</v>
      </c>
      <c r="L9" s="254">
        <v>0.07539754156386679</v>
      </c>
      <c r="M9" s="254">
        <v>0.0542121191052745</v>
      </c>
      <c r="N9" s="254">
        <v>-0.021185422458592285</v>
      </c>
      <c r="O9" s="254">
        <v>-0.8549604401355576</v>
      </c>
      <c r="P9" s="254">
        <v>-0.867757370885261</v>
      </c>
      <c r="Q9" s="254">
        <v>-0.012796930749703339</v>
      </c>
    </row>
    <row r="10" spans="1:17" ht="12.75">
      <c r="A10" s="52">
        <v>81</v>
      </c>
      <c r="B10" s="56" t="s">
        <v>13</v>
      </c>
      <c r="C10" s="127">
        <v>0.7449541608343108</v>
      </c>
      <c r="D10" s="127">
        <v>0.7391353744237674</v>
      </c>
      <c r="E10" s="227">
        <v>-0.007810932157257255</v>
      </c>
      <c r="F10" s="253">
        <v>0.9486177679520684</v>
      </c>
      <c r="G10" s="253">
        <v>1.0882050493109423</v>
      </c>
      <c r="H10" s="128">
        <v>0.14714807805068109</v>
      </c>
      <c r="I10" s="254">
        <v>0.2609363820099005</v>
      </c>
      <c r="J10" s="254">
        <v>0.00013304041304999196</v>
      </c>
      <c r="K10" s="254">
        <v>-0.2608033415968505</v>
      </c>
      <c r="L10" s="254">
        <v>0.16490170912298177</v>
      </c>
      <c r="M10" s="254">
        <v>0.00011052378664103797</v>
      </c>
      <c r="N10" s="254">
        <v>-0.16479118533634074</v>
      </c>
      <c r="O10" s="254">
        <v>-0.6616550000241991</v>
      </c>
      <c r="P10" s="254">
        <v>-0.6990663142719846</v>
      </c>
      <c r="Q10" s="254">
        <v>-0.03741131424778554</v>
      </c>
    </row>
    <row r="11" spans="1:17" ht="12.75">
      <c r="A11" s="126">
        <v>88</v>
      </c>
      <c r="B11" s="53" t="s">
        <v>46</v>
      </c>
      <c r="C11" s="127">
        <v>0.9276667812435389</v>
      </c>
      <c r="D11" s="127">
        <v>0.8821358206411886</v>
      </c>
      <c r="E11" s="227">
        <v>-0.04908115879854613</v>
      </c>
      <c r="F11" s="253">
        <v>1.437377596442283</v>
      </c>
      <c r="G11" s="253">
        <v>1.6328153480162138</v>
      </c>
      <c r="H11" s="128">
        <v>0.135968274486584</v>
      </c>
      <c r="I11" s="254">
        <v>0.1328335255014504</v>
      </c>
      <c r="J11" s="254">
        <v>0.14033468499768978</v>
      </c>
      <c r="K11" s="254">
        <v>0.00750115949623939</v>
      </c>
      <c r="L11" s="254">
        <v>0.029827706853794465</v>
      </c>
      <c r="M11" s="254">
        <v>0.029987900080615196</v>
      </c>
      <c r="N11" s="254">
        <v>0.00016019322682073178</v>
      </c>
      <c r="O11" s="254">
        <v>-0.8624387669072113</v>
      </c>
      <c r="P11" s="254">
        <v>-0.8747344242712676</v>
      </c>
      <c r="Q11" s="254">
        <v>-0.012295657364056245</v>
      </c>
    </row>
    <row r="12" spans="1:17" ht="12.75">
      <c r="A12" s="126">
        <v>99</v>
      </c>
      <c r="B12" s="53" t="s">
        <v>7</v>
      </c>
      <c r="C12" s="127">
        <v>1.0431468105997064</v>
      </c>
      <c r="D12" s="127">
        <v>0.9789024644610202</v>
      </c>
      <c r="E12" s="227">
        <v>-0.06158706088719379</v>
      </c>
      <c r="F12" s="253">
        <v>2.6394164913863922</v>
      </c>
      <c r="G12" s="253">
        <v>2.8179735860935913</v>
      </c>
      <c r="H12" s="128">
        <v>0.0676502156025438</v>
      </c>
      <c r="I12" s="254">
        <v>0.5933668658109226</v>
      </c>
      <c r="J12" s="254">
        <v>0.34289751710434047</v>
      </c>
      <c r="K12" s="254">
        <v>-0.2504693487065821</v>
      </c>
      <c r="L12" s="254">
        <v>0.04940582667919768</v>
      </c>
      <c r="M12" s="254">
        <v>0.03178918540317469</v>
      </c>
      <c r="N12" s="254">
        <v>-0.017616641276022985</v>
      </c>
      <c r="O12" s="254">
        <v>-0.8528649762832664</v>
      </c>
      <c r="P12" s="254">
        <v>-0.8700044332950376</v>
      </c>
      <c r="Q12" s="254">
        <v>-0.01713945701177122</v>
      </c>
    </row>
    <row r="13" spans="1:17" ht="12.75">
      <c r="A13" s="126">
        <v>107</v>
      </c>
      <c r="B13" s="53" t="s">
        <v>54</v>
      </c>
      <c r="C13" s="127">
        <v>0.6935110072787168</v>
      </c>
      <c r="D13" s="127">
        <v>0.5621384266460195</v>
      </c>
      <c r="E13" s="227">
        <v>-0.18943113988657956</v>
      </c>
      <c r="F13" s="253">
        <v>2.2746627253750002</v>
      </c>
      <c r="G13" s="253">
        <v>2.3702894963862877</v>
      </c>
      <c r="H13" s="128">
        <v>0.04203997803477555</v>
      </c>
      <c r="I13" s="254">
        <v>0.5152518491198763</v>
      </c>
      <c r="J13" s="254">
        <v>0.45780835710754725</v>
      </c>
      <c r="K13" s="254">
        <v>-0.05744349201232907</v>
      </c>
      <c r="L13" s="254">
        <v>0.03863700702824394</v>
      </c>
      <c r="M13" s="254">
        <v>0.03026913763489551</v>
      </c>
      <c r="N13" s="254">
        <v>-0.008367869393348434</v>
      </c>
      <c r="O13" s="254">
        <v>-0.828084815417949</v>
      </c>
      <c r="P13" s="254">
        <v>-0.8468556703462018</v>
      </c>
      <c r="Q13" s="254">
        <v>-0.01877085492825281</v>
      </c>
    </row>
    <row r="14" spans="1:17" ht="12.75">
      <c r="A14" s="129">
        <v>108</v>
      </c>
      <c r="B14" s="59" t="s">
        <v>8</v>
      </c>
      <c r="C14" s="130">
        <v>126.87429643527203</v>
      </c>
      <c r="D14" s="130">
        <v>211.86322188449847</v>
      </c>
      <c r="E14" s="255">
        <v>0.6698671664562537</v>
      </c>
      <c r="F14" s="256">
        <v>0.004365631910885412</v>
      </c>
      <c r="G14" s="256">
        <v>0.002603919333903188</v>
      </c>
      <c r="H14" s="257">
        <v>-0.40354125426596577</v>
      </c>
      <c r="I14" s="258">
        <v>0.03914342375160651</v>
      </c>
      <c r="J14" s="258">
        <v>0.03487591121303956</v>
      </c>
      <c r="K14" s="258">
        <v>-0.004267512538566949</v>
      </c>
      <c r="L14" s="258"/>
      <c r="M14" s="258"/>
      <c r="N14" s="258"/>
      <c r="O14" s="258"/>
      <c r="P14" s="258"/>
      <c r="Q14" s="258"/>
    </row>
    <row r="15" spans="1:17" ht="12.75">
      <c r="A15" s="311" t="s">
        <v>9</v>
      </c>
      <c r="B15" s="312"/>
      <c r="C15" s="131">
        <v>0.8933635773847791</v>
      </c>
      <c r="D15" s="131">
        <v>0.8080687854337341</v>
      </c>
      <c r="E15" s="228">
        <v>-0.09547601235404735</v>
      </c>
      <c r="F15" s="259">
        <v>2.195538973456807</v>
      </c>
      <c r="G15" s="259">
        <v>2.6226076012947965</v>
      </c>
      <c r="H15" s="260">
        <v>0.1945165323872995</v>
      </c>
      <c r="I15" s="261">
        <v>0.43603259694243246</v>
      </c>
      <c r="J15" s="261">
        <v>0.20465741799631956</v>
      </c>
      <c r="K15" s="261">
        <v>-0.2313751789461129</v>
      </c>
      <c r="L15" s="261">
        <v>0.05097427091029314</v>
      </c>
      <c r="M15" s="261">
        <v>0.02168080452220011</v>
      </c>
      <c r="N15" s="261">
        <v>-0.02929346638809303</v>
      </c>
      <c r="O15" s="261">
        <v>-0.844116017457827</v>
      </c>
      <c r="P15" s="261">
        <v>-0.8751785376933968</v>
      </c>
      <c r="Q15" s="262">
        <v>-0.03106252023556977</v>
      </c>
    </row>
    <row r="16" spans="1:17" ht="12.75">
      <c r="A16" s="124">
        <v>62</v>
      </c>
      <c r="B16" s="51" t="s">
        <v>10</v>
      </c>
      <c r="C16" s="125">
        <v>0.9651115413967746</v>
      </c>
      <c r="D16" s="125">
        <v>0.9119267169485743</v>
      </c>
      <c r="E16" s="227">
        <v>-0.05510743801822904</v>
      </c>
      <c r="F16" s="253">
        <v>2.0716683633130324</v>
      </c>
      <c r="G16" s="253">
        <v>1.5048752489488828</v>
      </c>
      <c r="H16" s="251">
        <v>-0.2735925905909614</v>
      </c>
      <c r="I16" s="252">
        <v>0.33550250145904387</v>
      </c>
      <c r="J16" s="252">
        <v>0.09584999456904761</v>
      </c>
      <c r="K16" s="252">
        <v>-0.23965250688999626</v>
      </c>
      <c r="L16" s="252">
        <v>0.014835885143767205</v>
      </c>
      <c r="M16" s="252">
        <v>0.005074492534029992</v>
      </c>
      <c r="N16" s="252">
        <v>-0.009761392609737213</v>
      </c>
      <c r="O16" s="252">
        <v>-0.9507658414828367</v>
      </c>
      <c r="P16" s="252">
        <v>-0.9885530040073044</v>
      </c>
      <c r="Q16" s="252">
        <v>-0.03778716252446768</v>
      </c>
    </row>
    <row r="17" spans="1:17" ht="12.75">
      <c r="A17" s="52">
        <v>63</v>
      </c>
      <c r="B17" s="56" t="s">
        <v>53</v>
      </c>
      <c r="C17" s="127">
        <v>1.1786177028404232</v>
      </c>
      <c r="D17" s="127">
        <v>1.2518086459413305</v>
      </c>
      <c r="E17" s="227">
        <v>0.062098968074652205</v>
      </c>
      <c r="F17" s="253">
        <v>2.4375747310732065</v>
      </c>
      <c r="G17" s="253">
        <v>2.6165059042569396</v>
      </c>
      <c r="H17" s="128">
        <v>0.07340541026405933</v>
      </c>
      <c r="I17" s="254">
        <v>-0.06358130126096061</v>
      </c>
      <c r="J17" s="254">
        <v>0.16511564969508893</v>
      </c>
      <c r="K17" s="254">
        <v>0.22869695095604953</v>
      </c>
      <c r="L17" s="254">
        <v>-0.0026403900824755193</v>
      </c>
      <c r="M17" s="254">
        <v>0.0070103038451995725</v>
      </c>
      <c r="N17" s="254">
        <v>0.009650693927675091</v>
      </c>
      <c r="O17" s="254">
        <v>-0.9381054843642017</v>
      </c>
      <c r="P17" s="254">
        <v>-0.9560073182658438</v>
      </c>
      <c r="Q17" s="254">
        <v>-0.017901833901642128</v>
      </c>
    </row>
    <row r="18" spans="1:17" ht="12.75">
      <c r="A18" s="52">
        <v>65</v>
      </c>
      <c r="B18" s="56" t="s">
        <v>11</v>
      </c>
      <c r="C18" s="127">
        <v>0.8342492488351755</v>
      </c>
      <c r="D18" s="127">
        <v>0.8664804072090627</v>
      </c>
      <c r="E18" s="227">
        <v>0.03863492645500144</v>
      </c>
      <c r="F18" s="253">
        <v>1.8246686567406731</v>
      </c>
      <c r="G18" s="253">
        <v>2.242004918664968</v>
      </c>
      <c r="H18" s="128">
        <v>0.22871892953417894</v>
      </c>
      <c r="I18" s="254">
        <v>0.04112568761354479</v>
      </c>
      <c r="J18" s="254">
        <v>0.01534554259648795</v>
      </c>
      <c r="K18" s="254">
        <v>-0.025780145017056843</v>
      </c>
      <c r="L18" s="254">
        <v>0.004052871681190907</v>
      </c>
      <c r="M18" s="254">
        <v>0.0015712894932280682</v>
      </c>
      <c r="N18" s="254">
        <v>-0.002481582187962839</v>
      </c>
      <c r="O18" s="254">
        <v>-0.9587771855348403</v>
      </c>
      <c r="P18" s="254">
        <v>-0.9723480193286755</v>
      </c>
      <c r="Q18" s="254">
        <v>-0.01357083379383528</v>
      </c>
    </row>
    <row r="19" spans="1:17" ht="12.75">
      <c r="A19" s="52">
        <v>68</v>
      </c>
      <c r="B19" s="56" t="s">
        <v>12</v>
      </c>
      <c r="C19" s="127">
        <v>1.03695827376513</v>
      </c>
      <c r="D19" s="127">
        <v>1.003850617605171</v>
      </c>
      <c r="E19" s="227">
        <v>-0.03192766478418385</v>
      </c>
      <c r="F19" s="253">
        <v>1.0827789454329078</v>
      </c>
      <c r="G19" s="253">
        <v>1.008992912237131</v>
      </c>
      <c r="H19" s="128">
        <v>-0.06814505722243813</v>
      </c>
      <c r="I19" s="254">
        <v>0.03282986585825833</v>
      </c>
      <c r="J19" s="254">
        <v>0.1215285344592754</v>
      </c>
      <c r="K19" s="254">
        <v>0.08869866860101708</v>
      </c>
      <c r="L19" s="254">
        <v>0.00376787279968186</v>
      </c>
      <c r="M19" s="254">
        <v>0.015470269670460564</v>
      </c>
      <c r="N19" s="254">
        <v>0.011702396870778703</v>
      </c>
      <c r="O19" s="254">
        <v>-0.9265725949715345</v>
      </c>
      <c r="P19" s="254">
        <v>-0.9479737654949767</v>
      </c>
      <c r="Q19" s="254">
        <v>-0.021401170523442148</v>
      </c>
    </row>
    <row r="20" spans="1:17" ht="12.75">
      <c r="A20" s="52">
        <v>76</v>
      </c>
      <c r="B20" s="56" t="s">
        <v>55</v>
      </c>
      <c r="C20" s="127">
        <v>1.275689163056985</v>
      </c>
      <c r="D20" s="127">
        <v>1.06745935342416</v>
      </c>
      <c r="E20" s="227">
        <v>-0.16322926905942792</v>
      </c>
      <c r="F20" s="253">
        <v>0.4369070789143742</v>
      </c>
      <c r="G20" s="253">
        <v>0.579688380341763</v>
      </c>
      <c r="H20" s="128">
        <v>0.3268001557268687</v>
      </c>
      <c r="I20" s="254">
        <v>-0.0016520194216541357</v>
      </c>
      <c r="J20" s="254">
        <v>-0.021585141459166554</v>
      </c>
      <c r="K20" s="254">
        <v>-0.019933122037512418</v>
      </c>
      <c r="L20" s="254">
        <v>-0.000944620112091063</v>
      </c>
      <c r="M20" s="254">
        <v>-0.010903987732332525</v>
      </c>
      <c r="N20" s="254">
        <v>-0.009959367620241463</v>
      </c>
      <c r="O20" s="254">
        <v>-0.9062514076297308</v>
      </c>
      <c r="P20" s="254">
        <v>-0.9012417085063341</v>
      </c>
      <c r="Q20" s="254">
        <v>0.00500969912339666</v>
      </c>
    </row>
    <row r="21" spans="1:17" ht="12.75">
      <c r="A21" s="129">
        <v>94</v>
      </c>
      <c r="B21" s="59" t="s">
        <v>14</v>
      </c>
      <c r="C21" s="130">
        <v>1.1686455653036552</v>
      </c>
      <c r="D21" s="130">
        <v>0.9880051639555899</v>
      </c>
      <c r="E21" s="227">
        <v>-0.15457244412776983</v>
      </c>
      <c r="F21" s="253">
        <v>1.3007453788384824</v>
      </c>
      <c r="G21" s="253">
        <v>1.7868577134902863</v>
      </c>
      <c r="H21" s="257">
        <v>0.3737182868840052</v>
      </c>
      <c r="I21" s="258">
        <v>0.6497541131337058</v>
      </c>
      <c r="J21" s="258">
        <v>0.04642841309951298</v>
      </c>
      <c r="K21" s="258">
        <v>-0.6033257000341928</v>
      </c>
      <c r="L21" s="258">
        <v>0.05752892654676896</v>
      </c>
      <c r="M21" s="258">
        <v>0.005962833757235965</v>
      </c>
      <c r="N21" s="258">
        <v>-0.051566092789532995</v>
      </c>
      <c r="O21" s="258">
        <v>-0.843117310152582</v>
      </c>
      <c r="P21" s="258">
        <v>-0.8895322213446836</v>
      </c>
      <c r="Q21" s="258">
        <v>-0.046414911192101616</v>
      </c>
    </row>
    <row r="22" spans="1:17" ht="12.75">
      <c r="A22" s="313" t="s">
        <v>15</v>
      </c>
      <c r="B22" s="314"/>
      <c r="C22" s="132">
        <v>1.09578970264956</v>
      </c>
      <c r="D22" s="132">
        <v>1.0489467625227298</v>
      </c>
      <c r="E22" s="229">
        <v>-0.04274811126036915</v>
      </c>
      <c r="F22" s="263">
        <v>0.9034169832451122</v>
      </c>
      <c r="G22" s="263">
        <v>1.132135265166433</v>
      </c>
      <c r="H22" s="264">
        <v>0.25317022611170636</v>
      </c>
      <c r="I22" s="265">
        <v>0.01476395380866541</v>
      </c>
      <c r="J22" s="265">
        <v>0.01877502306085922</v>
      </c>
      <c r="K22" s="265">
        <v>0.004011069252193808</v>
      </c>
      <c r="L22" s="265">
        <v>0.002444978132791161</v>
      </c>
      <c r="M22" s="265">
        <v>0.0029695143657977154</v>
      </c>
      <c r="N22" s="265">
        <v>0.0005245362330065545</v>
      </c>
      <c r="O22" s="265">
        <v>-0.9336231819703055</v>
      </c>
      <c r="P22" s="265">
        <v>-0.9483263967660933</v>
      </c>
      <c r="Q22" s="266">
        <v>-0.014703214795787845</v>
      </c>
    </row>
    <row r="23" spans="1:17" ht="12.75">
      <c r="A23" s="315" t="s">
        <v>16</v>
      </c>
      <c r="B23" s="316"/>
      <c r="C23" s="133">
        <v>0.8995941320639141</v>
      </c>
      <c r="D23" s="133">
        <v>0.8160418859548768</v>
      </c>
      <c r="E23" s="230">
        <v>-0.09287771354993801</v>
      </c>
      <c r="F23" s="267">
        <v>2.1033732153942393</v>
      </c>
      <c r="G23" s="267">
        <v>2.5112758214410067</v>
      </c>
      <c r="H23" s="268">
        <v>0.19392783128614366</v>
      </c>
      <c r="I23" s="269">
        <v>0.40391705299587166</v>
      </c>
      <c r="J23" s="269">
        <v>0.1905083340815896</v>
      </c>
      <c r="K23" s="269">
        <v>-0.21340871891428206</v>
      </c>
      <c r="L23" s="269">
        <v>0.0483026981260855</v>
      </c>
      <c r="M23" s="269">
        <v>0.020702234108708566</v>
      </c>
      <c r="N23" s="269">
        <v>-0.027600464017376935</v>
      </c>
      <c r="O23" s="269">
        <v>-0.8490434518179253</v>
      </c>
      <c r="P23" s="269">
        <v>-0.8790040532030421</v>
      </c>
      <c r="Q23" s="270">
        <v>-0.029960601385116803</v>
      </c>
    </row>
    <row r="24" spans="1:17" ht="12.75">
      <c r="A24" s="317" t="s">
        <v>304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9"/>
    </row>
    <row r="25" spans="1:17" ht="12.75" customHeight="1">
      <c r="A25" s="346" t="s">
        <v>234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8"/>
    </row>
    <row r="26" spans="1:17" ht="12.75" customHeight="1">
      <c r="A26" s="346" t="s">
        <v>235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8"/>
    </row>
    <row r="27" spans="1:17" ht="12.75" customHeight="1">
      <c r="A27" s="343" t="s">
        <v>291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5"/>
    </row>
    <row r="28" spans="1:17" ht="12.75" customHeight="1">
      <c r="A28" s="346" t="s">
        <v>240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8"/>
    </row>
    <row r="29" spans="1:17" ht="12.75" customHeight="1">
      <c r="A29" s="346" t="s">
        <v>261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8"/>
    </row>
    <row r="30" spans="1:17" ht="12.75" customHeight="1">
      <c r="A30" s="349" t="s">
        <v>297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1"/>
    </row>
    <row r="31" ht="12" customHeight="1"/>
    <row r="32" spans="1:8" ht="12.75">
      <c r="A32" s="134"/>
      <c r="B32" s="308"/>
      <c r="C32" s="308"/>
      <c r="D32" s="308"/>
      <c r="E32" s="308"/>
      <c r="F32" s="308"/>
      <c r="G32" s="308"/>
      <c r="H32" s="308"/>
    </row>
    <row r="33" spans="1:8" ht="12.75">
      <c r="A33" s="135"/>
      <c r="B33" s="136"/>
      <c r="C33" s="136"/>
      <c r="D33" s="136"/>
      <c r="E33" s="136"/>
      <c r="F33" s="136"/>
      <c r="G33" s="136"/>
      <c r="H33" s="136"/>
    </row>
    <row r="34" spans="2:8" ht="13.5" customHeight="1">
      <c r="B34" s="308"/>
      <c r="C34" s="308"/>
      <c r="D34" s="308"/>
      <c r="E34" s="308"/>
      <c r="F34" s="308"/>
      <c r="G34" s="308"/>
      <c r="H34" s="308"/>
    </row>
    <row r="35" spans="1:8" ht="12.75">
      <c r="A35" s="137"/>
      <c r="B35" s="72"/>
      <c r="C35" s="138"/>
      <c r="D35" s="138"/>
      <c r="E35" s="139"/>
      <c r="F35" s="139"/>
      <c r="G35" s="139"/>
      <c r="H35" s="139"/>
    </row>
    <row r="36" spans="2:8" ht="12.75">
      <c r="B36" s="308"/>
      <c r="C36" s="308"/>
      <c r="D36" s="308"/>
      <c r="E36" s="308"/>
      <c r="F36" s="308"/>
      <c r="G36" s="308"/>
      <c r="H36" s="308"/>
    </row>
    <row r="37" ht="12.75">
      <c r="B37" s="140"/>
    </row>
  </sheetData>
  <sheetProtection/>
  <mergeCells count="23">
    <mergeCell ref="A2:Q2"/>
    <mergeCell ref="A3:Q3"/>
    <mergeCell ref="A4:Q4"/>
    <mergeCell ref="A5:A6"/>
    <mergeCell ref="B5:B6"/>
    <mergeCell ref="C5:E5"/>
    <mergeCell ref="F5:H5"/>
    <mergeCell ref="I5:K5"/>
    <mergeCell ref="L5:N5"/>
    <mergeCell ref="O5:Q5"/>
    <mergeCell ref="A15:B15"/>
    <mergeCell ref="A22:B22"/>
    <mergeCell ref="A23:B23"/>
    <mergeCell ref="A24:Q24"/>
    <mergeCell ref="A25:Q25"/>
    <mergeCell ref="A26:Q26"/>
    <mergeCell ref="A27:Q27"/>
    <mergeCell ref="A28:Q28"/>
    <mergeCell ref="A29:Q29"/>
    <mergeCell ref="B32:H32"/>
    <mergeCell ref="B34:H34"/>
    <mergeCell ref="B36:H36"/>
    <mergeCell ref="A30:Q30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0" customWidth="1"/>
    <col min="2" max="2" width="34.33203125" style="100" bestFit="1" customWidth="1"/>
    <col min="3" max="10" width="15.83203125" style="100" customWidth="1"/>
    <col min="11" max="11" width="5.33203125" style="100" customWidth="1"/>
    <col min="12" max="12" width="6.83203125" style="100" customWidth="1"/>
    <col min="13" max="13" width="9.33203125" style="100" customWidth="1"/>
    <col min="14" max="16384" width="5.33203125" style="100" customWidth="1"/>
  </cols>
  <sheetData>
    <row r="1" spans="1:10" ht="12.75">
      <c r="A1" s="379"/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380" t="s">
        <v>35</v>
      </c>
      <c r="B2" s="381"/>
      <c r="C2" s="381"/>
      <c r="D2" s="381"/>
      <c r="E2" s="381"/>
      <c r="F2" s="381"/>
      <c r="G2" s="381"/>
      <c r="H2" s="381"/>
      <c r="I2" s="381"/>
      <c r="J2" s="382"/>
    </row>
    <row r="3" spans="1:10" ht="12.75">
      <c r="A3" s="383" t="s">
        <v>305</v>
      </c>
      <c r="B3" s="384"/>
      <c r="C3" s="384"/>
      <c r="D3" s="384"/>
      <c r="E3" s="384"/>
      <c r="F3" s="384"/>
      <c r="G3" s="384"/>
      <c r="H3" s="384"/>
      <c r="I3" s="384"/>
      <c r="J3" s="385"/>
    </row>
    <row r="4" spans="1:253" ht="12.75">
      <c r="A4" s="392" t="s">
        <v>264</v>
      </c>
      <c r="B4" s="393"/>
      <c r="C4" s="393"/>
      <c r="D4" s="393"/>
      <c r="E4" s="393"/>
      <c r="F4" s="393"/>
      <c r="G4" s="393"/>
      <c r="H4" s="393"/>
      <c r="I4" s="393"/>
      <c r="J4" s="394"/>
      <c r="K4" s="101"/>
      <c r="L4" s="101"/>
      <c r="M4" s="102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</row>
    <row r="5" spans="1:253" ht="12.75">
      <c r="A5" s="386" t="s">
        <v>4</v>
      </c>
      <c r="B5" s="388" t="s">
        <v>5</v>
      </c>
      <c r="C5" s="388" t="s">
        <v>19</v>
      </c>
      <c r="D5" s="388"/>
      <c r="E5" s="388"/>
      <c r="F5" s="388" t="s">
        <v>20</v>
      </c>
      <c r="G5" s="388"/>
      <c r="H5" s="388"/>
      <c r="I5" s="388"/>
      <c r="J5" s="390" t="s">
        <v>255</v>
      </c>
      <c r="K5" s="101"/>
      <c r="L5" s="101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</row>
    <row r="6" spans="1:13" ht="28.5" customHeight="1">
      <c r="A6" s="387"/>
      <c r="B6" s="389"/>
      <c r="C6" s="146" t="s">
        <v>179</v>
      </c>
      <c r="D6" s="146" t="s">
        <v>180</v>
      </c>
      <c r="E6" s="146" t="s">
        <v>17</v>
      </c>
      <c r="F6" s="146" t="s">
        <v>179</v>
      </c>
      <c r="G6" s="146" t="s">
        <v>180</v>
      </c>
      <c r="H6" s="146" t="s">
        <v>3</v>
      </c>
      <c r="I6" s="146" t="s">
        <v>17</v>
      </c>
      <c r="J6" s="391"/>
      <c r="M6" s="102"/>
    </row>
    <row r="7" spans="1:13" ht="12.75">
      <c r="A7" s="103">
        <v>67</v>
      </c>
      <c r="B7" s="51" t="s">
        <v>296</v>
      </c>
      <c r="C7" s="104">
        <v>56018.446</v>
      </c>
      <c r="D7" s="104">
        <v>57033.283</v>
      </c>
      <c r="E7" s="104">
        <v>113051.729</v>
      </c>
      <c r="F7" s="108">
        <v>90081.949</v>
      </c>
      <c r="G7" s="108">
        <v>9326.276</v>
      </c>
      <c r="H7" s="108">
        <v>13643.504</v>
      </c>
      <c r="I7" s="104">
        <v>113051.72899999999</v>
      </c>
      <c r="J7" s="104">
        <v>585317.9553796811</v>
      </c>
      <c r="K7" s="105"/>
      <c r="L7" s="106"/>
      <c r="M7" s="101"/>
    </row>
    <row r="8" spans="1:13" ht="12.75">
      <c r="A8" s="107">
        <v>78</v>
      </c>
      <c r="B8" s="53" t="s">
        <v>58</v>
      </c>
      <c r="C8" s="108">
        <v>65844.901</v>
      </c>
      <c r="D8" s="108">
        <v>61755.635</v>
      </c>
      <c r="E8" s="108">
        <v>127600.536</v>
      </c>
      <c r="F8" s="108">
        <v>85205.492</v>
      </c>
      <c r="G8" s="108">
        <v>8780.012</v>
      </c>
      <c r="H8" s="108">
        <v>33615.032</v>
      </c>
      <c r="I8" s="108">
        <v>127600.536</v>
      </c>
      <c r="J8" s="108">
        <v>1442113.5362486464</v>
      </c>
      <c r="K8" s="105"/>
      <c r="L8" s="106"/>
      <c r="M8" s="101"/>
    </row>
    <row r="9" spans="1:13" ht="12.75">
      <c r="A9" s="107">
        <v>80</v>
      </c>
      <c r="B9" s="53" t="s">
        <v>6</v>
      </c>
      <c r="C9" s="108">
        <v>34006.846</v>
      </c>
      <c r="D9" s="108">
        <v>19287.634</v>
      </c>
      <c r="E9" s="108">
        <v>53294.479999999996</v>
      </c>
      <c r="F9" s="108">
        <v>28740.867</v>
      </c>
      <c r="G9" s="108">
        <v>7460.989</v>
      </c>
      <c r="H9" s="108">
        <v>17092.624</v>
      </c>
      <c r="I9" s="108">
        <v>53294.479999999996</v>
      </c>
      <c r="J9" s="108">
        <v>733288.1444351587</v>
      </c>
      <c r="K9" s="105"/>
      <c r="L9" s="106"/>
      <c r="M9" s="101"/>
    </row>
    <row r="10" spans="1:13" ht="12.75">
      <c r="A10" s="52">
        <v>81</v>
      </c>
      <c r="B10" s="56" t="s">
        <v>13</v>
      </c>
      <c r="C10" s="108">
        <v>2023.304</v>
      </c>
      <c r="D10" s="108">
        <v>5197.826</v>
      </c>
      <c r="E10" s="108">
        <v>7221.13</v>
      </c>
      <c r="F10" s="108">
        <v>2737.393</v>
      </c>
      <c r="G10" s="108">
        <v>1025.681</v>
      </c>
      <c r="H10" s="108">
        <v>3458.056</v>
      </c>
      <c r="I10" s="108">
        <v>7221.13</v>
      </c>
      <c r="J10" s="108">
        <v>148353.55107518117</v>
      </c>
      <c r="K10" s="105"/>
      <c r="L10" s="106"/>
      <c r="M10" s="101"/>
    </row>
    <row r="11" spans="1:13" ht="12.75">
      <c r="A11" s="107">
        <v>88</v>
      </c>
      <c r="B11" s="53" t="s">
        <v>46</v>
      </c>
      <c r="C11" s="108">
        <v>74177.53</v>
      </c>
      <c r="D11" s="108">
        <v>75863.144</v>
      </c>
      <c r="E11" s="108">
        <v>150040.674</v>
      </c>
      <c r="F11" s="108">
        <v>84088.559</v>
      </c>
      <c r="G11" s="108">
        <v>8963.434</v>
      </c>
      <c r="H11" s="108">
        <v>56988.681</v>
      </c>
      <c r="I11" s="108">
        <v>150040.674</v>
      </c>
      <c r="J11" s="108">
        <v>2444863.0089971665</v>
      </c>
      <c r="K11" s="105"/>
      <c r="L11" s="106"/>
      <c r="M11" s="101"/>
    </row>
    <row r="12" spans="1:13" ht="12.75">
      <c r="A12" s="107">
        <v>99</v>
      </c>
      <c r="B12" s="53" t="s">
        <v>7</v>
      </c>
      <c r="C12" s="108">
        <v>99635.933</v>
      </c>
      <c r="D12" s="108">
        <v>58588.368</v>
      </c>
      <c r="E12" s="108">
        <v>158224.301</v>
      </c>
      <c r="F12" s="108">
        <v>101783.31</v>
      </c>
      <c r="G12" s="108">
        <v>14999.033</v>
      </c>
      <c r="H12" s="108">
        <v>41441.958</v>
      </c>
      <c r="I12" s="108">
        <v>158224.30099999998</v>
      </c>
      <c r="J12" s="108">
        <v>1777895.3356476913</v>
      </c>
      <c r="K12" s="105"/>
      <c r="L12" s="106"/>
      <c r="M12" s="101"/>
    </row>
    <row r="13" spans="1:13" ht="12.75">
      <c r="A13" s="107">
        <v>107</v>
      </c>
      <c r="B13" s="53" t="s">
        <v>54</v>
      </c>
      <c r="C13" s="108">
        <v>33139.519</v>
      </c>
      <c r="D13" s="108">
        <v>58759.469</v>
      </c>
      <c r="E13" s="108">
        <v>91898.988</v>
      </c>
      <c r="F13" s="108">
        <v>58952.595</v>
      </c>
      <c r="G13" s="108">
        <v>5679.006</v>
      </c>
      <c r="H13" s="108">
        <v>27267.387</v>
      </c>
      <c r="I13" s="108">
        <v>91898.988</v>
      </c>
      <c r="J13" s="108">
        <v>1169794.1531285874</v>
      </c>
      <c r="K13" s="105"/>
      <c r="L13" s="106"/>
      <c r="M13" s="101"/>
    </row>
    <row r="14" spans="1:13" ht="12.75">
      <c r="A14" s="109">
        <v>108</v>
      </c>
      <c r="B14" s="59" t="s">
        <v>8</v>
      </c>
      <c r="C14" s="110">
        <v>69.703</v>
      </c>
      <c r="D14" s="110">
        <v>56.974</v>
      </c>
      <c r="E14" s="110">
        <v>126.67699999999999</v>
      </c>
      <c r="F14" s="108">
        <v>0.329</v>
      </c>
      <c r="G14" s="108">
        <v>0</v>
      </c>
      <c r="H14" s="108">
        <v>126.348</v>
      </c>
      <c r="I14" s="110">
        <v>126.67699999999999</v>
      </c>
      <c r="J14" s="110">
        <v>5420.436936604552</v>
      </c>
      <c r="K14" s="105"/>
      <c r="L14" s="106"/>
      <c r="M14" s="101"/>
    </row>
    <row r="15" spans="1:13" ht="12.75">
      <c r="A15" s="363" t="s">
        <v>9</v>
      </c>
      <c r="B15" s="364"/>
      <c r="C15" s="111">
        <v>364916.18200000003</v>
      </c>
      <c r="D15" s="111">
        <v>336542.333</v>
      </c>
      <c r="E15" s="111">
        <v>701458.515</v>
      </c>
      <c r="F15" s="111">
        <v>451590.49400000006</v>
      </c>
      <c r="G15" s="111">
        <v>56234.431000000004</v>
      </c>
      <c r="H15" s="111">
        <v>193633.58999999997</v>
      </c>
      <c r="I15" s="111">
        <v>701458.515</v>
      </c>
      <c r="J15" s="112">
        <v>8307046.121848717</v>
      </c>
      <c r="K15" s="105"/>
      <c r="L15" s="106"/>
      <c r="M15" s="101"/>
    </row>
    <row r="16" spans="1:13" ht="12.75">
      <c r="A16" s="103">
        <v>62</v>
      </c>
      <c r="B16" s="62" t="s">
        <v>10</v>
      </c>
      <c r="C16" s="108">
        <v>585.56</v>
      </c>
      <c r="D16" s="108">
        <v>501.115</v>
      </c>
      <c r="E16" s="86">
        <v>1086.675</v>
      </c>
      <c r="F16" s="108">
        <v>642.113</v>
      </c>
      <c r="G16" s="108">
        <v>10.738</v>
      </c>
      <c r="H16" s="108">
        <v>433.824</v>
      </c>
      <c r="I16" s="104">
        <v>1086.6750000000002</v>
      </c>
      <c r="J16" s="104">
        <v>18611.41952057439</v>
      </c>
      <c r="K16" s="105"/>
      <c r="L16" s="106"/>
      <c r="M16" s="101"/>
    </row>
    <row r="17" spans="1:13" ht="12.75">
      <c r="A17" s="52">
        <v>63</v>
      </c>
      <c r="B17" s="56" t="s">
        <v>53</v>
      </c>
      <c r="C17" s="108">
        <v>5048.185</v>
      </c>
      <c r="D17" s="108">
        <v>1958.184</v>
      </c>
      <c r="E17" s="87">
        <v>7006.369000000001</v>
      </c>
      <c r="F17" s="108">
        <v>4032.713</v>
      </c>
      <c r="G17" s="108">
        <v>1036.325</v>
      </c>
      <c r="H17" s="108">
        <v>1937.331</v>
      </c>
      <c r="I17" s="108">
        <v>7006.369000000001</v>
      </c>
      <c r="J17" s="108">
        <v>83113.1518570063</v>
      </c>
      <c r="K17" s="105"/>
      <c r="L17" s="106"/>
      <c r="M17" s="101"/>
    </row>
    <row r="18" spans="1:253" ht="12.75">
      <c r="A18" s="52">
        <v>65</v>
      </c>
      <c r="B18" s="56" t="s">
        <v>11</v>
      </c>
      <c r="C18" s="108">
        <v>3522.19</v>
      </c>
      <c r="D18" s="108">
        <v>2959.625</v>
      </c>
      <c r="E18" s="87">
        <v>6481.8150000000005</v>
      </c>
      <c r="F18" s="108">
        <v>4064.939</v>
      </c>
      <c r="G18" s="108">
        <v>417.553</v>
      </c>
      <c r="H18" s="108">
        <v>1999.323</v>
      </c>
      <c r="I18" s="108">
        <v>6481.8150000000005</v>
      </c>
      <c r="J18" s="108">
        <v>85772.66151742032</v>
      </c>
      <c r="K18" s="113"/>
      <c r="L18" s="106"/>
      <c r="M18" s="101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13" ht="12.75">
      <c r="A19" s="52">
        <v>68</v>
      </c>
      <c r="B19" s="56" t="s">
        <v>12</v>
      </c>
      <c r="C19" s="108">
        <v>1172.883</v>
      </c>
      <c r="D19" s="108">
        <v>1473.929</v>
      </c>
      <c r="E19" s="87">
        <v>2646.812</v>
      </c>
      <c r="F19" s="108">
        <v>1168.384</v>
      </c>
      <c r="G19" s="108">
        <v>160.946</v>
      </c>
      <c r="H19" s="108">
        <v>1317.482</v>
      </c>
      <c r="I19" s="108">
        <v>2646.812</v>
      </c>
      <c r="J19" s="108">
        <v>56521.10121340772</v>
      </c>
      <c r="K19" s="105"/>
      <c r="L19" s="106"/>
      <c r="M19" s="101"/>
    </row>
    <row r="20" spans="1:13" ht="12.75">
      <c r="A20" s="52">
        <v>76</v>
      </c>
      <c r="B20" s="56" t="s">
        <v>55</v>
      </c>
      <c r="C20" s="108">
        <v>5408.982</v>
      </c>
      <c r="D20" s="108">
        <v>9776.158</v>
      </c>
      <c r="E20" s="87">
        <v>15185.14</v>
      </c>
      <c r="F20" s="108">
        <v>5067.155</v>
      </c>
      <c r="G20" s="108">
        <v>505.241</v>
      </c>
      <c r="H20" s="108">
        <v>9612.744</v>
      </c>
      <c r="I20" s="108">
        <v>15185.14</v>
      </c>
      <c r="J20" s="108">
        <v>412394.9143613178</v>
      </c>
      <c r="K20" s="105"/>
      <c r="L20" s="106"/>
      <c r="M20" s="101"/>
    </row>
    <row r="21" spans="1:13" ht="12.75">
      <c r="A21" s="109">
        <v>94</v>
      </c>
      <c r="B21" s="65" t="s">
        <v>14</v>
      </c>
      <c r="C21" s="108">
        <v>478.318</v>
      </c>
      <c r="D21" s="108">
        <v>442.627</v>
      </c>
      <c r="E21" s="89">
        <v>920.9449999999999</v>
      </c>
      <c r="F21" s="108">
        <v>484.125</v>
      </c>
      <c r="G21" s="108">
        <v>106.36</v>
      </c>
      <c r="H21" s="108">
        <v>330.46</v>
      </c>
      <c r="I21" s="110">
        <v>920.9449999999999</v>
      </c>
      <c r="J21" s="110">
        <v>14177.01578236569</v>
      </c>
      <c r="K21" s="105"/>
      <c r="L21" s="106"/>
      <c r="M21" s="101"/>
    </row>
    <row r="22" spans="1:13" ht="12.75">
      <c r="A22" s="365" t="s">
        <v>15</v>
      </c>
      <c r="B22" s="366"/>
      <c r="C22" s="115">
        <v>16216.118</v>
      </c>
      <c r="D22" s="115">
        <v>17111.638</v>
      </c>
      <c r="E22" s="115">
        <v>33327.756</v>
      </c>
      <c r="F22" s="115">
        <v>15459.429</v>
      </c>
      <c r="G22" s="115">
        <v>2237.163</v>
      </c>
      <c r="H22" s="115">
        <v>15631.164</v>
      </c>
      <c r="I22" s="116">
        <v>33327.756</v>
      </c>
      <c r="J22" s="117">
        <v>670590.2642520922</v>
      </c>
      <c r="K22" s="105"/>
      <c r="L22" s="106"/>
      <c r="M22" s="101"/>
    </row>
    <row r="23" spans="1:13" ht="12.75">
      <c r="A23" s="368" t="s">
        <v>16</v>
      </c>
      <c r="B23" s="369"/>
      <c r="C23" s="118">
        <v>381132.30000000005</v>
      </c>
      <c r="D23" s="118">
        <v>353653.97099999996</v>
      </c>
      <c r="E23" s="118">
        <v>734786.2710000001</v>
      </c>
      <c r="F23" s="118">
        <v>467049.92300000007</v>
      </c>
      <c r="G23" s="118">
        <v>58471.594000000005</v>
      </c>
      <c r="H23" s="118">
        <v>209264.75399999996</v>
      </c>
      <c r="I23" s="118">
        <v>734786.2710000001</v>
      </c>
      <c r="J23" s="119">
        <v>8977636.38610081</v>
      </c>
      <c r="K23" s="105"/>
      <c r="L23" s="106"/>
      <c r="M23" s="101"/>
    </row>
    <row r="24" spans="1:13" ht="12.75">
      <c r="A24" s="370" t="s">
        <v>304</v>
      </c>
      <c r="B24" s="371"/>
      <c r="C24" s="371"/>
      <c r="D24" s="371"/>
      <c r="E24" s="371"/>
      <c r="F24" s="371"/>
      <c r="G24" s="371"/>
      <c r="H24" s="371"/>
      <c r="I24" s="371"/>
      <c r="J24" s="372"/>
      <c r="M24" s="101"/>
    </row>
    <row r="25" spans="1:13" ht="12.75">
      <c r="A25" s="376" t="s">
        <v>306</v>
      </c>
      <c r="B25" s="377"/>
      <c r="C25" s="377"/>
      <c r="D25" s="377"/>
      <c r="E25" s="377"/>
      <c r="F25" s="377"/>
      <c r="G25" s="377"/>
      <c r="H25" s="377"/>
      <c r="I25" s="377"/>
      <c r="J25" s="378"/>
      <c r="M25" s="101"/>
    </row>
    <row r="26" spans="1:13" ht="12.75">
      <c r="A26" s="373" t="s">
        <v>295</v>
      </c>
      <c r="B26" s="374"/>
      <c r="C26" s="374"/>
      <c r="D26" s="374"/>
      <c r="E26" s="374"/>
      <c r="F26" s="374"/>
      <c r="G26" s="374"/>
      <c r="H26" s="374"/>
      <c r="I26" s="374"/>
      <c r="J26" s="375"/>
      <c r="M26" s="101"/>
    </row>
    <row r="27" spans="2:253" ht="12.75">
      <c r="B27" s="367"/>
      <c r="C27" s="367"/>
      <c r="D27" s="367"/>
      <c r="E27" s="367"/>
      <c r="F27" s="367"/>
      <c r="G27" s="367"/>
      <c r="H27" s="367"/>
      <c r="I27" s="367"/>
      <c r="J27" s="367"/>
      <c r="K27" s="114"/>
      <c r="L27" s="114"/>
      <c r="M27" s="10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ht="12.75">
      <c r="B28" s="120"/>
    </row>
    <row r="29" ht="12.75">
      <c r="B29" s="120"/>
    </row>
    <row r="30" spans="1:13" ht="12.75">
      <c r="A30" s="121"/>
      <c r="B30" s="72"/>
      <c r="C30" s="106"/>
      <c r="D30" s="106"/>
      <c r="E30" s="106"/>
      <c r="F30" s="106"/>
      <c r="G30" s="106"/>
      <c r="H30" s="106"/>
      <c r="I30" s="106"/>
      <c r="J30" s="106"/>
      <c r="K30" s="105"/>
      <c r="L30" s="106"/>
      <c r="M30" s="101"/>
    </row>
    <row r="31" ht="12.75">
      <c r="B31" s="120"/>
    </row>
    <row r="32" ht="12.75">
      <c r="B32" s="120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5:B15"/>
    <mergeCell ref="A22:B22"/>
    <mergeCell ref="B27:J27"/>
    <mergeCell ref="A23:B23"/>
    <mergeCell ref="A24:J24"/>
    <mergeCell ref="A26:J26"/>
    <mergeCell ref="A25:J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5" customWidth="1"/>
    <col min="2" max="2" width="34.33203125" style="75" bestFit="1" customWidth="1"/>
    <col min="3" max="5" width="15.83203125" style="75" customWidth="1"/>
    <col min="6" max="6" width="17.66015625" style="75" customWidth="1"/>
    <col min="7" max="10" width="15.83203125" style="75" customWidth="1"/>
    <col min="11" max="12" width="5.33203125" style="75" customWidth="1"/>
    <col min="13" max="13" width="8.33203125" style="75" customWidth="1"/>
    <col min="14" max="16384" width="5.33203125" style="75" customWidth="1"/>
  </cols>
  <sheetData>
    <row r="1" spans="1:10" ht="12.75">
      <c r="A1" s="379"/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380" t="s">
        <v>36</v>
      </c>
      <c r="B2" s="381"/>
      <c r="C2" s="381"/>
      <c r="D2" s="381"/>
      <c r="E2" s="381"/>
      <c r="F2" s="381"/>
      <c r="G2" s="381"/>
      <c r="H2" s="381"/>
      <c r="I2" s="381"/>
      <c r="J2" s="382"/>
    </row>
    <row r="3" spans="1:10" ht="12.75">
      <c r="A3" s="395" t="s">
        <v>307</v>
      </c>
      <c r="B3" s="396"/>
      <c r="C3" s="396"/>
      <c r="D3" s="396"/>
      <c r="E3" s="396"/>
      <c r="F3" s="396"/>
      <c r="G3" s="396"/>
      <c r="H3" s="396"/>
      <c r="I3" s="396"/>
      <c r="J3" s="397"/>
    </row>
    <row r="4" spans="1:253" ht="12.75">
      <c r="A4" s="411" t="s">
        <v>264</v>
      </c>
      <c r="B4" s="412"/>
      <c r="C4" s="412"/>
      <c r="D4" s="412"/>
      <c r="E4" s="412"/>
      <c r="F4" s="412"/>
      <c r="G4" s="412"/>
      <c r="H4" s="412"/>
      <c r="I4" s="412"/>
      <c r="J4" s="413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12.75" customHeight="1">
      <c r="A5" s="400" t="s">
        <v>4</v>
      </c>
      <c r="B5" s="403" t="s">
        <v>5</v>
      </c>
      <c r="C5" s="403" t="s">
        <v>83</v>
      </c>
      <c r="D5" s="403" t="s">
        <v>181</v>
      </c>
      <c r="E5" s="403" t="s">
        <v>85</v>
      </c>
      <c r="F5" s="403" t="s">
        <v>202</v>
      </c>
      <c r="G5" s="403" t="s">
        <v>204</v>
      </c>
      <c r="H5" s="403" t="s">
        <v>183</v>
      </c>
      <c r="I5" s="403" t="s">
        <v>182</v>
      </c>
      <c r="J5" s="398" t="s">
        <v>103</v>
      </c>
      <c r="K5" s="76"/>
      <c r="L5" s="76"/>
      <c r="M5" s="7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13" ht="12.75">
      <c r="A6" s="400"/>
      <c r="B6" s="403"/>
      <c r="C6" s="403"/>
      <c r="D6" s="403"/>
      <c r="E6" s="403"/>
      <c r="F6" s="403"/>
      <c r="G6" s="403"/>
      <c r="H6" s="403"/>
      <c r="I6" s="403"/>
      <c r="J6" s="398"/>
      <c r="M6" s="77"/>
    </row>
    <row r="7" spans="1:13" ht="39.75" customHeight="1">
      <c r="A7" s="401"/>
      <c r="B7" s="404"/>
      <c r="C7" s="404"/>
      <c r="D7" s="404"/>
      <c r="E7" s="404"/>
      <c r="F7" s="404"/>
      <c r="G7" s="404"/>
      <c r="H7" s="404"/>
      <c r="I7" s="404"/>
      <c r="J7" s="399"/>
      <c r="M7" s="76"/>
    </row>
    <row r="8" spans="1:13" ht="12.75">
      <c r="A8" s="78">
        <v>67</v>
      </c>
      <c r="B8" s="51" t="s">
        <v>296</v>
      </c>
      <c r="C8" s="81">
        <v>341370.608</v>
      </c>
      <c r="D8" s="81">
        <v>-307360.912</v>
      </c>
      <c r="E8" s="81">
        <v>34009.695999999996</v>
      </c>
      <c r="F8" s="81">
        <v>-39432.666</v>
      </c>
      <c r="G8" s="81">
        <v>5553.74</v>
      </c>
      <c r="H8" s="81">
        <v>130.76999999999862</v>
      </c>
      <c r="I8" s="81">
        <v>-26.083</v>
      </c>
      <c r="J8" s="81">
        <v>104.687</v>
      </c>
      <c r="M8" s="79"/>
    </row>
    <row r="9" spans="1:13" ht="12.75">
      <c r="A9" s="80">
        <v>78</v>
      </c>
      <c r="B9" s="53" t="s">
        <v>58</v>
      </c>
      <c r="C9" s="81">
        <v>382251.755</v>
      </c>
      <c r="D9" s="81">
        <v>-338339.325</v>
      </c>
      <c r="E9" s="81">
        <v>43912.42999999999</v>
      </c>
      <c r="F9" s="81">
        <v>-43040.504</v>
      </c>
      <c r="G9" s="81">
        <v>4066.737</v>
      </c>
      <c r="H9" s="81">
        <v>4938.662999999992</v>
      </c>
      <c r="I9" s="81">
        <v>-1336.896</v>
      </c>
      <c r="J9" s="81">
        <v>3601.767</v>
      </c>
      <c r="M9" s="79"/>
    </row>
    <row r="10" spans="1:13" ht="12.75">
      <c r="A10" s="80">
        <v>80</v>
      </c>
      <c r="B10" s="53" t="s">
        <v>6</v>
      </c>
      <c r="C10" s="81">
        <v>114489.64</v>
      </c>
      <c r="D10" s="81">
        <v>-99349.229</v>
      </c>
      <c r="E10" s="81">
        <v>15140.410999999993</v>
      </c>
      <c r="F10" s="81">
        <v>-10765.881</v>
      </c>
      <c r="G10" s="81">
        <v>3415.648</v>
      </c>
      <c r="H10" s="81">
        <v>7790.1779999999935</v>
      </c>
      <c r="I10" s="81">
        <v>-1583.452</v>
      </c>
      <c r="J10" s="81">
        <v>6206.726</v>
      </c>
      <c r="M10" s="79"/>
    </row>
    <row r="11" spans="1:13" ht="12.75">
      <c r="A11" s="52">
        <v>81</v>
      </c>
      <c r="B11" s="56" t="s">
        <v>13</v>
      </c>
      <c r="C11" s="81">
        <v>4162</v>
      </c>
      <c r="D11" s="81">
        <v>-2909.514</v>
      </c>
      <c r="E11" s="81">
        <v>1252.4859999999999</v>
      </c>
      <c r="F11" s="81">
        <v>-1692.716</v>
      </c>
      <c r="G11" s="81">
        <v>446.534</v>
      </c>
      <c r="H11" s="81">
        <v>6.303999999999974</v>
      </c>
      <c r="I11" s="81">
        <v>-5.844</v>
      </c>
      <c r="J11" s="81">
        <v>0.46</v>
      </c>
      <c r="M11" s="79"/>
    </row>
    <row r="12" spans="1:13" ht="12.75">
      <c r="A12" s="80">
        <v>88</v>
      </c>
      <c r="B12" s="53" t="s">
        <v>46</v>
      </c>
      <c r="C12" s="81">
        <v>242804.097</v>
      </c>
      <c r="D12" s="81">
        <v>-212389.102</v>
      </c>
      <c r="E12" s="81">
        <v>30414.994999999995</v>
      </c>
      <c r="F12" s="81">
        <v>-29281.982</v>
      </c>
      <c r="G12" s="81">
        <v>7533.954</v>
      </c>
      <c r="H12" s="81">
        <v>8666.966999999995</v>
      </c>
      <c r="I12" s="81">
        <v>-1385.782</v>
      </c>
      <c r="J12" s="81">
        <v>7281.185</v>
      </c>
      <c r="L12" s="82"/>
      <c r="M12" s="79"/>
    </row>
    <row r="13" spans="1:13" ht="12.75">
      <c r="A13" s="80">
        <v>99</v>
      </c>
      <c r="B13" s="53" t="s">
        <v>7</v>
      </c>
      <c r="C13" s="81">
        <v>360490.332</v>
      </c>
      <c r="D13" s="81">
        <v>-313628.187</v>
      </c>
      <c r="E13" s="81">
        <v>46862.14500000002</v>
      </c>
      <c r="F13" s="81">
        <v>-41986.319</v>
      </c>
      <c r="G13" s="81">
        <v>8740.927</v>
      </c>
      <c r="H13" s="81">
        <v>13616.753000000015</v>
      </c>
      <c r="I13" s="81">
        <v>-2157.059</v>
      </c>
      <c r="J13" s="81">
        <v>11459.694</v>
      </c>
      <c r="M13" s="79"/>
    </row>
    <row r="14" spans="1:13" ht="12.75">
      <c r="A14" s="80">
        <v>107</v>
      </c>
      <c r="B14" s="53" t="s">
        <v>54</v>
      </c>
      <c r="C14" s="81">
        <v>312320.163</v>
      </c>
      <c r="D14" s="81">
        <v>-264490.101</v>
      </c>
      <c r="E14" s="81">
        <v>47830.061999999976</v>
      </c>
      <c r="F14" s="81">
        <v>-40306.621</v>
      </c>
      <c r="G14" s="81">
        <v>3685.847</v>
      </c>
      <c r="H14" s="81">
        <v>11209.287999999977</v>
      </c>
      <c r="I14" s="81">
        <v>-1755.626</v>
      </c>
      <c r="J14" s="81">
        <v>9453.662</v>
      </c>
      <c r="M14" s="79"/>
    </row>
    <row r="15" spans="1:13" ht="12.75">
      <c r="A15" s="83">
        <v>108</v>
      </c>
      <c r="B15" s="59" t="s">
        <v>8</v>
      </c>
      <c r="C15" s="81">
        <v>0</v>
      </c>
      <c r="D15" s="81">
        <v>0</v>
      </c>
      <c r="E15" s="81">
        <v>0</v>
      </c>
      <c r="F15" s="81">
        <v>0</v>
      </c>
      <c r="G15" s="81">
        <v>4.587</v>
      </c>
      <c r="H15" s="81">
        <v>4.587</v>
      </c>
      <c r="I15" s="81">
        <v>-0.329</v>
      </c>
      <c r="J15" s="81">
        <v>4.258</v>
      </c>
      <c r="M15" s="79"/>
    </row>
    <row r="16" spans="1:13" ht="12.75">
      <c r="A16" s="363" t="s">
        <v>9</v>
      </c>
      <c r="B16" s="364"/>
      <c r="C16" s="84">
        <v>1757888.595</v>
      </c>
      <c r="D16" s="84">
        <v>-1538466.3699999999</v>
      </c>
      <c r="E16" s="84">
        <v>219422.22499999998</v>
      </c>
      <c r="F16" s="84">
        <v>-206506.689</v>
      </c>
      <c r="G16" s="84">
        <v>33447.973999999995</v>
      </c>
      <c r="H16" s="84">
        <v>46363.50999999997</v>
      </c>
      <c r="I16" s="84">
        <v>-8251.071</v>
      </c>
      <c r="J16" s="85">
        <v>38112.439</v>
      </c>
      <c r="M16" s="79"/>
    </row>
    <row r="17" spans="1:13" ht="12.75">
      <c r="A17" s="78">
        <v>62</v>
      </c>
      <c r="B17" s="62" t="s">
        <v>10</v>
      </c>
      <c r="C17" s="81">
        <v>7477.595</v>
      </c>
      <c r="D17" s="81">
        <v>-7391.999</v>
      </c>
      <c r="E17" s="81">
        <v>85.59600000000046</v>
      </c>
      <c r="F17" s="81">
        <v>-422.482</v>
      </c>
      <c r="G17" s="81">
        <v>425.331</v>
      </c>
      <c r="H17" s="81">
        <v>88.44500000000045</v>
      </c>
      <c r="I17" s="81">
        <v>-50.5</v>
      </c>
      <c r="J17" s="81">
        <v>37.945</v>
      </c>
      <c r="L17" s="63"/>
      <c r="M17" s="79"/>
    </row>
    <row r="18" spans="1:13" ht="12.75">
      <c r="A18" s="52">
        <v>63</v>
      </c>
      <c r="B18" s="56" t="s">
        <v>53</v>
      </c>
      <c r="C18" s="81">
        <v>39163.923</v>
      </c>
      <c r="D18" s="81">
        <v>-37440.997</v>
      </c>
      <c r="E18" s="81">
        <v>1722.9259999999995</v>
      </c>
      <c r="F18" s="81">
        <v>-3564.07</v>
      </c>
      <c r="G18" s="81">
        <v>2167.326</v>
      </c>
      <c r="H18" s="81">
        <v>326.18199999999933</v>
      </c>
      <c r="I18" s="81">
        <v>-51.631</v>
      </c>
      <c r="J18" s="81">
        <v>274.551</v>
      </c>
      <c r="L18" s="63"/>
      <c r="M18" s="79"/>
    </row>
    <row r="19" spans="1:253" ht="12.75">
      <c r="A19" s="52">
        <v>65</v>
      </c>
      <c r="B19" s="56" t="s">
        <v>11</v>
      </c>
      <c r="C19" s="81">
        <v>19230.702</v>
      </c>
      <c r="D19" s="81">
        <v>-18698.935</v>
      </c>
      <c r="E19" s="81">
        <v>531.7669999999998</v>
      </c>
      <c r="F19" s="81">
        <v>-1710.452</v>
      </c>
      <c r="G19" s="81">
        <v>1217.975</v>
      </c>
      <c r="H19" s="81">
        <v>39.289999999999736</v>
      </c>
      <c r="I19" s="81">
        <v>-9.073</v>
      </c>
      <c r="J19" s="81">
        <v>30.217</v>
      </c>
      <c r="K19" s="88"/>
      <c r="L19" s="63"/>
      <c r="M19" s="79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13" ht="12.75">
      <c r="A20" s="52">
        <v>68</v>
      </c>
      <c r="B20" s="56" t="s">
        <v>12</v>
      </c>
      <c r="C20" s="81">
        <v>9228.152</v>
      </c>
      <c r="D20" s="81">
        <v>-8748.046</v>
      </c>
      <c r="E20" s="81">
        <v>480.10599999999977</v>
      </c>
      <c r="F20" s="81">
        <v>-775.632</v>
      </c>
      <c r="G20" s="81">
        <v>466.389</v>
      </c>
      <c r="H20" s="81">
        <v>170.86299999999983</v>
      </c>
      <c r="I20" s="81">
        <v>-28.101</v>
      </c>
      <c r="J20" s="81">
        <v>142.762</v>
      </c>
      <c r="L20" s="63"/>
      <c r="M20" s="79"/>
    </row>
    <row r="21" spans="1:13" ht="12.75">
      <c r="A21" s="52">
        <v>76</v>
      </c>
      <c r="B21" s="56" t="s">
        <v>55</v>
      </c>
      <c r="C21" s="81">
        <v>19448.848</v>
      </c>
      <c r="D21" s="81">
        <v>-17528.113</v>
      </c>
      <c r="E21" s="81">
        <v>1920.7350000000006</v>
      </c>
      <c r="F21" s="81">
        <v>-3057.259</v>
      </c>
      <c r="G21" s="81">
        <v>924.454</v>
      </c>
      <c r="H21" s="81">
        <v>-212.06999999999948</v>
      </c>
      <c r="I21" s="81">
        <v>0</v>
      </c>
      <c r="J21" s="81">
        <v>-212.07</v>
      </c>
      <c r="L21" s="63"/>
      <c r="M21" s="79"/>
    </row>
    <row r="22" spans="1:13" ht="12.75">
      <c r="A22" s="83">
        <v>94</v>
      </c>
      <c r="B22" s="65" t="s">
        <v>14</v>
      </c>
      <c r="C22" s="81">
        <v>2458.898</v>
      </c>
      <c r="D22" s="81">
        <v>-2187.269</v>
      </c>
      <c r="E22" s="81">
        <v>271.62900000000036</v>
      </c>
      <c r="F22" s="81">
        <v>-326.88</v>
      </c>
      <c r="G22" s="81">
        <v>85.496</v>
      </c>
      <c r="H22" s="81">
        <v>30.24500000000036</v>
      </c>
      <c r="I22" s="81">
        <v>-15.583</v>
      </c>
      <c r="J22" s="81">
        <v>14.662</v>
      </c>
      <c r="L22" s="63"/>
      <c r="M22" s="79"/>
    </row>
    <row r="23" spans="1:13" ht="12.75">
      <c r="A23" s="365" t="s">
        <v>15</v>
      </c>
      <c r="B23" s="366"/>
      <c r="C23" s="90">
        <v>97008.118</v>
      </c>
      <c r="D23" s="90">
        <v>-91995.359</v>
      </c>
      <c r="E23" s="90">
        <v>5012.759</v>
      </c>
      <c r="F23" s="90">
        <v>-9856.775</v>
      </c>
      <c r="G23" s="90">
        <v>5286.971</v>
      </c>
      <c r="H23" s="90">
        <v>442.95500000000015</v>
      </c>
      <c r="I23" s="90">
        <v>-154.888</v>
      </c>
      <c r="J23" s="91">
        <v>288.06699999999995</v>
      </c>
      <c r="M23" s="79"/>
    </row>
    <row r="24" spans="1:13" ht="12.75">
      <c r="A24" s="368" t="s">
        <v>16</v>
      </c>
      <c r="B24" s="369"/>
      <c r="C24" s="92">
        <v>1854896.713</v>
      </c>
      <c r="D24" s="92">
        <v>-1630461.7289999998</v>
      </c>
      <c r="E24" s="92">
        <v>224434.98399999997</v>
      </c>
      <c r="F24" s="92">
        <v>-216363.464</v>
      </c>
      <c r="G24" s="92">
        <v>38734.94499999999</v>
      </c>
      <c r="H24" s="92">
        <v>46806.464999999975</v>
      </c>
      <c r="I24" s="92">
        <v>-8405.959</v>
      </c>
      <c r="J24" s="93">
        <v>38400.506</v>
      </c>
      <c r="M24" s="94"/>
    </row>
    <row r="25" spans="1:13" ht="12.75">
      <c r="A25" s="414" t="s">
        <v>304</v>
      </c>
      <c r="B25" s="415"/>
      <c r="C25" s="415"/>
      <c r="D25" s="415"/>
      <c r="E25" s="415"/>
      <c r="F25" s="415"/>
      <c r="G25" s="415"/>
      <c r="H25" s="415"/>
      <c r="I25" s="415"/>
      <c r="J25" s="416"/>
      <c r="M25" s="95"/>
    </row>
    <row r="26" spans="1:13" ht="12.75">
      <c r="A26" s="405" t="s">
        <v>268</v>
      </c>
      <c r="B26" s="406"/>
      <c r="C26" s="406"/>
      <c r="D26" s="406"/>
      <c r="E26" s="406"/>
      <c r="F26" s="406"/>
      <c r="G26" s="406"/>
      <c r="H26" s="406"/>
      <c r="I26" s="406"/>
      <c r="J26" s="407"/>
      <c r="M26" s="95"/>
    </row>
    <row r="27" spans="1:13" ht="12.75">
      <c r="A27" s="408" t="s">
        <v>295</v>
      </c>
      <c r="B27" s="409"/>
      <c r="C27" s="409"/>
      <c r="D27" s="409"/>
      <c r="E27" s="409"/>
      <c r="F27" s="409"/>
      <c r="G27" s="409"/>
      <c r="H27" s="409"/>
      <c r="I27" s="409"/>
      <c r="J27" s="410"/>
      <c r="M27" s="95"/>
    </row>
    <row r="28" spans="2:13" ht="12.75">
      <c r="B28" s="402"/>
      <c r="C28" s="402"/>
      <c r="D28" s="402"/>
      <c r="E28" s="402"/>
      <c r="F28" s="402"/>
      <c r="G28" s="402"/>
      <c r="H28" s="402"/>
      <c r="I28" s="402"/>
      <c r="J28" s="402"/>
      <c r="M28" s="95"/>
    </row>
    <row r="29" spans="2:13" ht="12.75">
      <c r="B29" s="402"/>
      <c r="C29" s="402"/>
      <c r="D29" s="402"/>
      <c r="E29" s="402"/>
      <c r="F29" s="402"/>
      <c r="G29" s="402"/>
      <c r="H29" s="402"/>
      <c r="I29" s="402"/>
      <c r="J29" s="402"/>
      <c r="M29" s="95"/>
    </row>
    <row r="30" spans="2:13" ht="12.75">
      <c r="B30" s="96"/>
      <c r="C30" s="97"/>
      <c r="D30" s="97"/>
      <c r="E30" s="97"/>
      <c r="F30" s="97"/>
      <c r="G30" s="97"/>
      <c r="H30" s="97"/>
      <c r="M30" s="95"/>
    </row>
    <row r="31" spans="2:13" ht="12.75">
      <c r="B31" s="96"/>
      <c r="H31" s="97"/>
      <c r="M31" s="95"/>
    </row>
    <row r="32" spans="1:13" ht="12.75">
      <c r="A32" s="98"/>
      <c r="B32" s="72"/>
      <c r="C32" s="99"/>
      <c r="D32" s="99"/>
      <c r="E32" s="99"/>
      <c r="F32" s="99"/>
      <c r="G32" s="99"/>
      <c r="H32" s="99"/>
      <c r="I32" s="99"/>
      <c r="J32" s="99"/>
      <c r="M32" s="79"/>
    </row>
    <row r="33" spans="2:13" ht="12.75">
      <c r="B33" s="96"/>
      <c r="H33" s="97"/>
      <c r="M33" s="95"/>
    </row>
    <row r="34" spans="2:13" ht="12.75">
      <c r="B34" s="96"/>
      <c r="H34" s="97"/>
      <c r="M34" s="95"/>
    </row>
    <row r="35" spans="2:13" ht="12.75">
      <c r="B35" s="96"/>
      <c r="C35" s="97"/>
      <c r="D35" s="97"/>
      <c r="E35" s="97"/>
      <c r="F35" s="97"/>
      <c r="H35" s="97"/>
      <c r="M35" s="76"/>
    </row>
    <row r="36" ht="12.75">
      <c r="B36" s="96"/>
    </row>
    <row r="37" ht="12.75">
      <c r="B37" s="96"/>
    </row>
    <row r="38" ht="12.75">
      <c r="B38" s="96"/>
    </row>
    <row r="39" ht="12.75">
      <c r="B39" s="96"/>
    </row>
    <row r="40" ht="12.75">
      <c r="B40" s="96"/>
    </row>
    <row r="41" ht="12.75">
      <c r="B41" s="96"/>
    </row>
    <row r="42" ht="12.75">
      <c r="B42" s="96"/>
    </row>
    <row r="43" ht="12.75">
      <c r="B43" s="96"/>
    </row>
  </sheetData>
  <sheetProtection/>
  <mergeCells count="22">
    <mergeCell ref="A4:J4"/>
    <mergeCell ref="C5:C7"/>
    <mergeCell ref="A25:J25"/>
    <mergeCell ref="F5:F7"/>
    <mergeCell ref="G5:G7"/>
    <mergeCell ref="B5:B7"/>
    <mergeCell ref="D5:D7"/>
    <mergeCell ref="A26:J26"/>
    <mergeCell ref="A27:J27"/>
    <mergeCell ref="H5:H7"/>
    <mergeCell ref="B28:J28"/>
    <mergeCell ref="E5:E7"/>
    <mergeCell ref="A1:J1"/>
    <mergeCell ref="A2:J2"/>
    <mergeCell ref="A3:J3"/>
    <mergeCell ref="J5:J7"/>
    <mergeCell ref="A5:A7"/>
    <mergeCell ref="B29:J29"/>
    <mergeCell ref="I5:I7"/>
    <mergeCell ref="A16:B16"/>
    <mergeCell ref="A23:B23"/>
    <mergeCell ref="A24:B2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34.33203125" style="47" bestFit="1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79"/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380" t="s">
        <v>37</v>
      </c>
      <c r="B2" s="381"/>
      <c r="C2" s="381"/>
      <c r="D2" s="381"/>
      <c r="E2" s="381"/>
      <c r="F2" s="381"/>
      <c r="G2" s="381"/>
      <c r="H2" s="381"/>
      <c r="I2" s="381"/>
      <c r="J2" s="382"/>
    </row>
    <row r="3" spans="1:10" ht="12.75">
      <c r="A3" s="419" t="s">
        <v>308</v>
      </c>
      <c r="B3" s="420"/>
      <c r="C3" s="420"/>
      <c r="D3" s="420"/>
      <c r="E3" s="420"/>
      <c r="F3" s="420"/>
      <c r="G3" s="420"/>
      <c r="H3" s="420"/>
      <c r="I3" s="420"/>
      <c r="J3" s="421"/>
    </row>
    <row r="4" spans="1:253" ht="12.75">
      <c r="A4" s="422" t="s">
        <v>264</v>
      </c>
      <c r="B4" s="423"/>
      <c r="C4" s="423"/>
      <c r="D4" s="423"/>
      <c r="E4" s="423"/>
      <c r="F4" s="423"/>
      <c r="G4" s="423"/>
      <c r="H4" s="423"/>
      <c r="I4" s="423"/>
      <c r="J4" s="424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425" t="s">
        <v>32</v>
      </c>
      <c r="B5" s="417" t="s">
        <v>5</v>
      </c>
      <c r="C5" s="417" t="s">
        <v>243</v>
      </c>
      <c r="D5" s="417" t="s">
        <v>244</v>
      </c>
      <c r="E5" s="417" t="s">
        <v>245</v>
      </c>
      <c r="F5" s="417" t="s">
        <v>151</v>
      </c>
      <c r="G5" s="417" t="s">
        <v>152</v>
      </c>
      <c r="H5" s="417" t="s">
        <v>153</v>
      </c>
      <c r="I5" s="417" t="s">
        <v>154</v>
      </c>
      <c r="J5" s="431" t="s">
        <v>155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425"/>
      <c r="B6" s="417"/>
      <c r="C6" s="417"/>
      <c r="D6" s="417"/>
      <c r="E6" s="417"/>
      <c r="F6" s="417"/>
      <c r="G6" s="417"/>
      <c r="H6" s="417"/>
      <c r="I6" s="417"/>
      <c r="J6" s="43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425"/>
      <c r="B7" s="417"/>
      <c r="C7" s="417"/>
      <c r="D7" s="417"/>
      <c r="E7" s="417"/>
      <c r="F7" s="417"/>
      <c r="G7" s="417"/>
      <c r="H7" s="417"/>
      <c r="I7" s="417"/>
      <c r="J7" s="431"/>
      <c r="M7" s="49"/>
    </row>
    <row r="8" spans="1:13" ht="107.25" customHeight="1">
      <c r="A8" s="426"/>
      <c r="B8" s="418"/>
      <c r="C8" s="418"/>
      <c r="D8" s="418"/>
      <c r="E8" s="418"/>
      <c r="F8" s="418"/>
      <c r="G8" s="418"/>
      <c r="H8" s="418"/>
      <c r="I8" s="418"/>
      <c r="J8" s="432"/>
      <c r="M8" s="48"/>
    </row>
    <row r="9" spans="1:13" ht="12.75">
      <c r="A9" s="50">
        <v>67</v>
      </c>
      <c r="B9" s="51" t="s">
        <v>296</v>
      </c>
      <c r="C9" s="54">
        <v>4131.87</v>
      </c>
      <c r="D9" s="54">
        <v>-5951.748</v>
      </c>
      <c r="E9" s="54">
        <v>-20391.435</v>
      </c>
      <c r="F9" s="54">
        <v>-22211.313000000002</v>
      </c>
      <c r="G9" s="55">
        <v>0</v>
      </c>
      <c r="H9" s="54">
        <v>-22211.313000000002</v>
      </c>
      <c r="I9" s="55">
        <v>37935.89</v>
      </c>
      <c r="J9" s="54">
        <v>15724.576999999997</v>
      </c>
      <c r="M9" s="48"/>
    </row>
    <row r="10" spans="1:13" ht="12.75">
      <c r="A10" s="52">
        <v>78</v>
      </c>
      <c r="B10" s="53" t="s">
        <v>58</v>
      </c>
      <c r="C10" s="54">
        <v>3503.199</v>
      </c>
      <c r="D10" s="54">
        <v>-4333.797</v>
      </c>
      <c r="E10" s="54">
        <v>-11453.409</v>
      </c>
      <c r="F10" s="54">
        <v>-12284.007</v>
      </c>
      <c r="G10" s="55">
        <v>474.747</v>
      </c>
      <c r="H10" s="54">
        <v>-11809.26</v>
      </c>
      <c r="I10" s="55">
        <v>26396.912</v>
      </c>
      <c r="J10" s="54">
        <v>14587.652</v>
      </c>
      <c r="M10" s="48"/>
    </row>
    <row r="11" spans="1:13" ht="12.75">
      <c r="A11" s="52">
        <v>80</v>
      </c>
      <c r="B11" s="53" t="s">
        <v>6</v>
      </c>
      <c r="C11" s="54">
        <v>11227.329</v>
      </c>
      <c r="D11" s="54">
        <v>-17096.189</v>
      </c>
      <c r="E11" s="54">
        <v>3545.552</v>
      </c>
      <c r="F11" s="54">
        <v>-2323.3079999999986</v>
      </c>
      <c r="G11" s="55">
        <v>0</v>
      </c>
      <c r="H11" s="54">
        <v>-2323.3079999999986</v>
      </c>
      <c r="I11" s="55">
        <v>8883.113</v>
      </c>
      <c r="J11" s="54">
        <v>6559.805</v>
      </c>
      <c r="M11" s="48"/>
    </row>
    <row r="12" spans="1:13" ht="12.75">
      <c r="A12" s="52">
        <v>81</v>
      </c>
      <c r="B12" s="56" t="s">
        <v>13</v>
      </c>
      <c r="C12" s="54">
        <v>275.143</v>
      </c>
      <c r="D12" s="54">
        <v>-23.266</v>
      </c>
      <c r="E12" s="54">
        <v>0</v>
      </c>
      <c r="F12" s="54">
        <v>251.87699999999998</v>
      </c>
      <c r="G12" s="55">
        <v>0</v>
      </c>
      <c r="H12" s="54">
        <v>251.87699999999998</v>
      </c>
      <c r="I12" s="55">
        <v>76.978</v>
      </c>
      <c r="J12" s="54">
        <v>328.85499999999996</v>
      </c>
      <c r="M12" s="48"/>
    </row>
    <row r="13" spans="1:13" ht="12.75">
      <c r="A13" s="52">
        <v>88</v>
      </c>
      <c r="B13" s="53" t="s">
        <v>46</v>
      </c>
      <c r="C13" s="54">
        <v>9573.918</v>
      </c>
      <c r="D13" s="54">
        <v>-5352.167</v>
      </c>
      <c r="E13" s="54">
        <v>-2993.144</v>
      </c>
      <c r="F13" s="54">
        <v>1228.6069999999995</v>
      </c>
      <c r="G13" s="55">
        <v>0</v>
      </c>
      <c r="H13" s="54">
        <v>1228.6069999999995</v>
      </c>
      <c r="I13" s="55">
        <v>15302.003</v>
      </c>
      <c r="J13" s="54">
        <v>16530.61</v>
      </c>
      <c r="L13" s="57"/>
      <c r="M13" s="48"/>
    </row>
    <row r="14" spans="1:13" ht="12.75">
      <c r="A14" s="52">
        <v>99</v>
      </c>
      <c r="B14" s="53" t="s">
        <v>7</v>
      </c>
      <c r="C14" s="54">
        <v>19571.659</v>
      </c>
      <c r="D14" s="54">
        <v>-6742.191</v>
      </c>
      <c r="E14" s="54">
        <v>-10969.145</v>
      </c>
      <c r="F14" s="54">
        <v>1860.3230000000003</v>
      </c>
      <c r="G14" s="55">
        <v>0</v>
      </c>
      <c r="H14" s="54">
        <v>1860.3230000000003</v>
      </c>
      <c r="I14" s="55">
        <v>5060.39</v>
      </c>
      <c r="J14" s="54">
        <v>6920.713000000001</v>
      </c>
      <c r="M14" s="48"/>
    </row>
    <row r="15" spans="1:13" ht="12.75">
      <c r="A15" s="52">
        <v>107</v>
      </c>
      <c r="B15" s="53" t="s">
        <v>54</v>
      </c>
      <c r="C15" s="54">
        <v>10130.241</v>
      </c>
      <c r="D15" s="54">
        <v>-9126.898</v>
      </c>
      <c r="E15" s="54">
        <v>-9107.946</v>
      </c>
      <c r="F15" s="54">
        <v>-8104.602999999999</v>
      </c>
      <c r="G15" s="55">
        <v>0</v>
      </c>
      <c r="H15" s="54">
        <v>-8104.602999999999</v>
      </c>
      <c r="I15" s="55">
        <v>20784.968</v>
      </c>
      <c r="J15" s="54">
        <v>12680.365000000002</v>
      </c>
      <c r="M15" s="48"/>
    </row>
    <row r="16" spans="1:13" ht="12.75">
      <c r="A16" s="58">
        <v>108</v>
      </c>
      <c r="B16" s="59" t="s">
        <v>8</v>
      </c>
      <c r="C16" s="54">
        <v>-1.137</v>
      </c>
      <c r="D16" s="54">
        <v>3.304</v>
      </c>
      <c r="E16" s="54">
        <v>0</v>
      </c>
      <c r="F16" s="54">
        <v>2.167</v>
      </c>
      <c r="G16" s="55">
        <v>0</v>
      </c>
      <c r="H16" s="54">
        <v>2.167</v>
      </c>
      <c r="I16" s="55">
        <v>67.463</v>
      </c>
      <c r="J16" s="54">
        <v>69.63</v>
      </c>
      <c r="M16" s="48"/>
    </row>
    <row r="17" spans="1:13" ht="12.75">
      <c r="A17" s="363" t="s">
        <v>9</v>
      </c>
      <c r="B17" s="364"/>
      <c r="C17" s="60">
        <v>58412.222</v>
      </c>
      <c r="D17" s="60">
        <v>-48622.952000000005</v>
      </c>
      <c r="E17" s="60">
        <v>-51369.527</v>
      </c>
      <c r="F17" s="60">
        <v>-41580.257</v>
      </c>
      <c r="G17" s="60">
        <v>474.747</v>
      </c>
      <c r="H17" s="60">
        <v>-41105.51000000001</v>
      </c>
      <c r="I17" s="60">
        <v>114507.71699999999</v>
      </c>
      <c r="J17" s="61">
        <v>73402.20700000001</v>
      </c>
      <c r="M17" s="48"/>
    </row>
    <row r="18" spans="1:13" ht="12.75">
      <c r="A18" s="50">
        <v>62</v>
      </c>
      <c r="B18" s="62" t="s">
        <v>10</v>
      </c>
      <c r="C18" s="54">
        <v>168.826</v>
      </c>
      <c r="D18" s="54">
        <v>-98.113</v>
      </c>
      <c r="E18" s="54">
        <v>0</v>
      </c>
      <c r="F18" s="54">
        <v>70.713</v>
      </c>
      <c r="G18" s="55">
        <v>0</v>
      </c>
      <c r="H18" s="54">
        <v>70.713</v>
      </c>
      <c r="I18" s="55">
        <v>56.597</v>
      </c>
      <c r="J18" s="54">
        <v>127.31</v>
      </c>
      <c r="L18" s="63"/>
      <c r="M18" s="48"/>
    </row>
    <row r="19" spans="1:13" ht="12.75">
      <c r="A19" s="52">
        <v>63</v>
      </c>
      <c r="B19" s="56" t="s">
        <v>53</v>
      </c>
      <c r="C19" s="54">
        <v>643.69</v>
      </c>
      <c r="D19" s="54">
        <v>-55.215</v>
      </c>
      <c r="E19" s="54">
        <v>0</v>
      </c>
      <c r="F19" s="54">
        <v>588.475</v>
      </c>
      <c r="G19" s="55">
        <v>0</v>
      </c>
      <c r="H19" s="54">
        <v>588.475</v>
      </c>
      <c r="I19" s="55">
        <v>146.993</v>
      </c>
      <c r="J19" s="54">
        <v>735.4680000000001</v>
      </c>
      <c r="L19" s="63"/>
      <c r="M19" s="48"/>
    </row>
    <row r="20" spans="1:253" ht="12.75">
      <c r="A20" s="52">
        <v>65</v>
      </c>
      <c r="B20" s="56" t="s">
        <v>11</v>
      </c>
      <c r="C20" s="54">
        <v>-2408.815</v>
      </c>
      <c r="D20" s="54">
        <v>1992.852</v>
      </c>
      <c r="E20" s="54">
        <v>0</v>
      </c>
      <c r="F20" s="54">
        <v>-415.96299999999997</v>
      </c>
      <c r="G20" s="55">
        <v>27.421</v>
      </c>
      <c r="H20" s="54">
        <v>-388.542</v>
      </c>
      <c r="I20" s="55">
        <v>1199.096</v>
      </c>
      <c r="J20" s="54">
        <v>810.5540000000001</v>
      </c>
      <c r="K20" s="64"/>
      <c r="L20" s="63"/>
      <c r="M20" s="4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13" ht="12.75">
      <c r="A21" s="52">
        <v>68</v>
      </c>
      <c r="B21" s="56" t="s">
        <v>12</v>
      </c>
      <c r="C21" s="54">
        <v>-218.967</v>
      </c>
      <c r="D21" s="54">
        <v>25.107</v>
      </c>
      <c r="E21" s="54">
        <v>0</v>
      </c>
      <c r="F21" s="54">
        <v>-193.86</v>
      </c>
      <c r="G21" s="55">
        <v>0</v>
      </c>
      <c r="H21" s="54">
        <v>-193.86</v>
      </c>
      <c r="I21" s="55">
        <v>237.925</v>
      </c>
      <c r="J21" s="54">
        <v>44.065</v>
      </c>
      <c r="L21" s="63"/>
      <c r="M21" s="48"/>
    </row>
    <row r="22" spans="1:13" ht="12.75">
      <c r="A22" s="52">
        <v>76</v>
      </c>
      <c r="B22" s="56" t="s">
        <v>55</v>
      </c>
      <c r="C22" s="54">
        <v>231.158</v>
      </c>
      <c r="D22" s="54">
        <v>-1036.871</v>
      </c>
      <c r="E22" s="54">
        <v>0</v>
      </c>
      <c r="F22" s="54">
        <v>-805.7130000000001</v>
      </c>
      <c r="G22" s="55">
        <v>0</v>
      </c>
      <c r="H22" s="54">
        <v>-805.7130000000001</v>
      </c>
      <c r="I22" s="55">
        <v>3243.099</v>
      </c>
      <c r="J22" s="54">
        <v>2437.386</v>
      </c>
      <c r="L22" s="63"/>
      <c r="M22" s="48"/>
    </row>
    <row r="23" spans="1:13" ht="12.75">
      <c r="A23" s="58">
        <v>94</v>
      </c>
      <c r="B23" s="65" t="s">
        <v>14</v>
      </c>
      <c r="C23" s="54">
        <v>77.211</v>
      </c>
      <c r="D23" s="54">
        <v>-78.02</v>
      </c>
      <c r="E23" s="54">
        <v>0</v>
      </c>
      <c r="F23" s="54">
        <v>-0.8089999999999975</v>
      </c>
      <c r="G23" s="55">
        <v>0</v>
      </c>
      <c r="H23" s="54">
        <v>-0.8089999999999975</v>
      </c>
      <c r="I23" s="55">
        <v>13.379</v>
      </c>
      <c r="J23" s="54">
        <v>12.570000000000002</v>
      </c>
      <c r="L23" s="63"/>
      <c r="M23" s="48"/>
    </row>
    <row r="24" spans="1:13" ht="12.75">
      <c r="A24" s="365" t="s">
        <v>15</v>
      </c>
      <c r="B24" s="366"/>
      <c r="C24" s="66">
        <v>-1506.8970000000002</v>
      </c>
      <c r="D24" s="66">
        <v>749.74</v>
      </c>
      <c r="E24" s="66">
        <v>0</v>
      </c>
      <c r="F24" s="66">
        <v>-757.157</v>
      </c>
      <c r="G24" s="66">
        <v>27.421</v>
      </c>
      <c r="H24" s="66">
        <v>-729.7360000000001</v>
      </c>
      <c r="I24" s="66">
        <v>4897.089</v>
      </c>
      <c r="J24" s="67">
        <v>4167.353</v>
      </c>
      <c r="M24" s="48"/>
    </row>
    <row r="25" spans="1:13" ht="12.75">
      <c r="A25" s="368" t="s">
        <v>16</v>
      </c>
      <c r="B25" s="369"/>
      <c r="C25" s="68">
        <v>56905.325000000004</v>
      </c>
      <c r="D25" s="68">
        <v>-47873.21200000001</v>
      </c>
      <c r="E25" s="68">
        <v>-51369.527</v>
      </c>
      <c r="F25" s="68">
        <v>-42337.414</v>
      </c>
      <c r="G25" s="68">
        <v>502.168</v>
      </c>
      <c r="H25" s="68">
        <v>-41835.24600000001</v>
      </c>
      <c r="I25" s="68">
        <v>119404.80599999998</v>
      </c>
      <c r="J25" s="69">
        <v>77569.56000000001</v>
      </c>
      <c r="M25" s="48"/>
    </row>
    <row r="26" spans="1:13" ht="12.75">
      <c r="A26" s="433" t="s">
        <v>304</v>
      </c>
      <c r="B26" s="434"/>
      <c r="C26" s="434"/>
      <c r="D26" s="434"/>
      <c r="E26" s="434"/>
      <c r="F26" s="434"/>
      <c r="G26" s="434"/>
      <c r="H26" s="434"/>
      <c r="I26" s="434"/>
      <c r="J26" s="435"/>
      <c r="M26" s="48"/>
    </row>
    <row r="27" spans="1:13" ht="12.75">
      <c r="A27" s="224" t="s">
        <v>295</v>
      </c>
      <c r="B27" s="225"/>
      <c r="C27" s="225"/>
      <c r="D27" s="225"/>
      <c r="E27" s="225"/>
      <c r="F27" s="225"/>
      <c r="G27" s="225"/>
      <c r="H27" s="225"/>
      <c r="I27" s="225"/>
      <c r="J27" s="226"/>
      <c r="M27" s="48"/>
    </row>
    <row r="28" spans="1:253" ht="23.25" customHeight="1">
      <c r="A28" s="428"/>
      <c r="B28" s="429"/>
      <c r="C28" s="429"/>
      <c r="D28" s="429"/>
      <c r="E28" s="429"/>
      <c r="F28" s="429"/>
      <c r="G28" s="429"/>
      <c r="H28" s="429"/>
      <c r="I28" s="429"/>
      <c r="J28" s="430"/>
      <c r="K28" s="64"/>
      <c r="L28" s="64"/>
      <c r="M28" s="4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2:253" ht="11.25" customHeight="1">
      <c r="B29" s="427"/>
      <c r="C29" s="427"/>
      <c r="D29" s="427"/>
      <c r="E29" s="427"/>
      <c r="F29" s="427"/>
      <c r="G29" s="427"/>
      <c r="H29" s="427"/>
      <c r="I29" s="427"/>
      <c r="J29" s="427"/>
      <c r="K29" s="64"/>
      <c r="L29" s="64"/>
      <c r="M29" s="4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2:10" ht="12.75">
      <c r="B30" s="427"/>
      <c r="C30" s="427"/>
      <c r="D30" s="427"/>
      <c r="E30" s="427"/>
      <c r="F30" s="427"/>
      <c r="G30" s="427"/>
      <c r="H30" s="427"/>
      <c r="I30" s="427"/>
      <c r="J30" s="427"/>
    </row>
    <row r="31" ht="12.75">
      <c r="B31" s="70"/>
    </row>
    <row r="32" spans="1:13" ht="12.75">
      <c r="A32" s="71"/>
      <c r="B32" s="72"/>
      <c r="C32" s="73"/>
      <c r="D32" s="73"/>
      <c r="E32" s="73"/>
      <c r="F32" s="73"/>
      <c r="G32" s="74"/>
      <c r="H32" s="73"/>
      <c r="I32" s="74"/>
      <c r="J32" s="73"/>
      <c r="M32" s="48"/>
    </row>
    <row r="33" ht="12.75">
      <c r="B33" s="70"/>
    </row>
    <row r="34" ht="12.75">
      <c r="B34" s="70"/>
    </row>
    <row r="35" ht="12.75">
      <c r="B35" s="70"/>
    </row>
    <row r="36" ht="12.75">
      <c r="B36" s="70"/>
    </row>
    <row r="38" spans="3:10" ht="12.75">
      <c r="C38" s="74"/>
      <c r="D38" s="74"/>
      <c r="E38" s="74"/>
      <c r="F38" s="74"/>
      <c r="G38" s="74"/>
      <c r="H38" s="74"/>
      <c r="I38" s="74"/>
      <c r="J38" s="74"/>
    </row>
    <row r="39" spans="3:10" ht="12.75">
      <c r="C39" s="74"/>
      <c r="D39" s="74"/>
      <c r="E39" s="74"/>
      <c r="F39" s="74"/>
      <c r="G39" s="74"/>
      <c r="H39" s="74"/>
      <c r="I39" s="74"/>
      <c r="J39" s="74"/>
    </row>
    <row r="40" spans="3:10" ht="12.75">
      <c r="C40" s="74"/>
      <c r="D40" s="74"/>
      <c r="E40" s="74"/>
      <c r="F40" s="74"/>
      <c r="G40" s="74"/>
      <c r="H40" s="74"/>
      <c r="I40" s="74"/>
      <c r="J40" s="74"/>
    </row>
  </sheetData>
  <sheetProtection/>
  <mergeCells count="21">
    <mergeCell ref="A26:J26"/>
    <mergeCell ref="A5:A8"/>
    <mergeCell ref="B30:J30"/>
    <mergeCell ref="A17:B17"/>
    <mergeCell ref="A24:B24"/>
    <mergeCell ref="A25:B25"/>
    <mergeCell ref="G5:G8"/>
    <mergeCell ref="A28:J28"/>
    <mergeCell ref="B29:J29"/>
    <mergeCell ref="C5:C8"/>
    <mergeCell ref="J5:J8"/>
    <mergeCell ref="B5:B8"/>
    <mergeCell ref="A1:J1"/>
    <mergeCell ref="A2:J2"/>
    <mergeCell ref="A3:J3"/>
    <mergeCell ref="H5:H8"/>
    <mergeCell ref="I5:I8"/>
    <mergeCell ref="F5:F8"/>
    <mergeCell ref="A4:J4"/>
    <mergeCell ref="E5:E8"/>
    <mergeCell ref="D5:D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.75"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3:12" ht="12.75">
      <c r="C2" s="380" t="s">
        <v>38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3:12" ht="12.75">
      <c r="C3" s="440" t="s">
        <v>309</v>
      </c>
      <c r="D3" s="441"/>
      <c r="E3" s="441"/>
      <c r="F3" s="441"/>
      <c r="G3" s="441"/>
      <c r="H3" s="441"/>
      <c r="I3" s="441"/>
      <c r="J3" s="441"/>
      <c r="K3" s="441"/>
      <c r="L3" s="442"/>
    </row>
    <row r="4" spans="1:12" ht="13.5" thickBot="1">
      <c r="A4" s="39"/>
      <c r="B4" s="39"/>
      <c r="C4" s="467" t="s">
        <v>265</v>
      </c>
      <c r="D4" s="444"/>
      <c r="E4" s="444"/>
      <c r="F4" s="444"/>
      <c r="G4" s="444"/>
      <c r="H4" s="444"/>
      <c r="I4" s="444"/>
      <c r="J4" s="444"/>
      <c r="K4" s="444"/>
      <c r="L4" s="445"/>
    </row>
    <row r="5" spans="1:12" ht="15.75" customHeight="1">
      <c r="A5" s="468" t="s">
        <v>21</v>
      </c>
      <c r="B5" s="208"/>
      <c r="C5" s="470" t="s">
        <v>236</v>
      </c>
      <c r="D5" s="438" t="s">
        <v>296</v>
      </c>
      <c r="E5" s="438" t="s">
        <v>58</v>
      </c>
      <c r="F5" s="438" t="s">
        <v>6</v>
      </c>
      <c r="G5" s="438" t="s">
        <v>13</v>
      </c>
      <c r="H5" s="438" t="s">
        <v>47</v>
      </c>
      <c r="I5" s="438" t="s">
        <v>29</v>
      </c>
      <c r="J5" s="438" t="s">
        <v>54</v>
      </c>
      <c r="K5" s="438" t="s">
        <v>8</v>
      </c>
      <c r="L5" s="449" t="s">
        <v>50</v>
      </c>
    </row>
    <row r="6" spans="1:12" ht="36.75" customHeight="1" thickBot="1">
      <c r="A6" s="469"/>
      <c r="B6" s="208"/>
      <c r="C6" s="471"/>
      <c r="D6" s="439"/>
      <c r="E6" s="439"/>
      <c r="F6" s="439"/>
      <c r="G6" s="439"/>
      <c r="H6" s="439"/>
      <c r="I6" s="439"/>
      <c r="J6" s="439"/>
      <c r="K6" s="439"/>
      <c r="L6" s="450"/>
    </row>
    <row r="7" spans="1:12" ht="12.75" customHeight="1">
      <c r="A7" s="160">
        <v>11010</v>
      </c>
      <c r="B7" s="451" t="s">
        <v>156</v>
      </c>
      <c r="C7" s="171" t="s">
        <v>59</v>
      </c>
      <c r="D7" s="172">
        <v>15724577</v>
      </c>
      <c r="E7" s="172">
        <v>14587652</v>
      </c>
      <c r="F7" s="172">
        <v>6559805</v>
      </c>
      <c r="G7" s="172">
        <v>328855</v>
      </c>
      <c r="H7" s="172">
        <v>16530610</v>
      </c>
      <c r="I7" s="172">
        <v>6920713</v>
      </c>
      <c r="J7" s="172">
        <v>12680365</v>
      </c>
      <c r="K7" s="172">
        <v>69630</v>
      </c>
      <c r="L7" s="172">
        <v>73402207</v>
      </c>
    </row>
    <row r="8" spans="1:12" ht="12.75">
      <c r="A8" s="160">
        <v>11020</v>
      </c>
      <c r="B8" s="452"/>
      <c r="C8" s="171" t="s">
        <v>158</v>
      </c>
      <c r="D8" s="172">
        <v>932254</v>
      </c>
      <c r="E8" s="172">
        <v>911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73</v>
      </c>
      <c r="L8" s="172">
        <v>933238</v>
      </c>
    </row>
    <row r="9" spans="1:12" ht="12.75">
      <c r="A9" s="160">
        <v>11030</v>
      </c>
      <c r="B9" s="452"/>
      <c r="C9" s="171" t="s">
        <v>159</v>
      </c>
      <c r="D9" s="172">
        <v>7573324</v>
      </c>
      <c r="E9" s="172">
        <v>6532778</v>
      </c>
      <c r="F9" s="172">
        <v>3281356</v>
      </c>
      <c r="G9" s="172">
        <v>342711</v>
      </c>
      <c r="H9" s="172">
        <v>24687</v>
      </c>
      <c r="I9" s="172">
        <v>11796933</v>
      </c>
      <c r="J9" s="172">
        <v>8263011</v>
      </c>
      <c r="K9" s="172">
        <v>0</v>
      </c>
      <c r="L9" s="172">
        <v>37814800</v>
      </c>
    </row>
    <row r="10" spans="1:12" ht="12.75">
      <c r="A10" s="160">
        <v>11040</v>
      </c>
      <c r="B10" s="452"/>
      <c r="C10" s="171" t="s">
        <v>160</v>
      </c>
      <c r="D10" s="172">
        <v>12951927</v>
      </c>
      <c r="E10" s="172">
        <v>12357248</v>
      </c>
      <c r="F10" s="172">
        <v>3409760</v>
      </c>
      <c r="G10" s="172">
        <v>863442</v>
      </c>
      <c r="H10" s="172">
        <v>32324306</v>
      </c>
      <c r="I10" s="172">
        <v>12787226</v>
      </c>
      <c r="J10" s="172">
        <v>11182731</v>
      </c>
      <c r="K10" s="172">
        <v>0</v>
      </c>
      <c r="L10" s="172">
        <v>85876640</v>
      </c>
    </row>
    <row r="11" spans="1:12" ht="12.75">
      <c r="A11" s="160">
        <v>11050</v>
      </c>
      <c r="B11" s="452"/>
      <c r="C11" s="171" t="s">
        <v>161</v>
      </c>
      <c r="D11" s="172">
        <v>14079019</v>
      </c>
      <c r="E11" s="172">
        <v>29615639</v>
      </c>
      <c r="F11" s="172">
        <v>20229480</v>
      </c>
      <c r="G11" s="172">
        <v>450022</v>
      </c>
      <c r="H11" s="172">
        <v>24203126</v>
      </c>
      <c r="I11" s="172">
        <v>66341003</v>
      </c>
      <c r="J11" s="172">
        <v>50918</v>
      </c>
      <c r="K11" s="172">
        <v>0</v>
      </c>
      <c r="L11" s="172">
        <v>154969207</v>
      </c>
    </row>
    <row r="12" spans="1:12" ht="12.75">
      <c r="A12" s="160">
        <v>11060</v>
      </c>
      <c r="B12" s="452"/>
      <c r="C12" s="171" t="s">
        <v>60</v>
      </c>
      <c r="D12" s="172">
        <v>68072</v>
      </c>
      <c r="E12" s="172">
        <v>0</v>
      </c>
      <c r="F12" s="172">
        <v>0</v>
      </c>
      <c r="G12" s="172">
        <v>0</v>
      </c>
      <c r="H12" s="172">
        <v>96268</v>
      </c>
      <c r="I12" s="172">
        <v>0</v>
      </c>
      <c r="J12" s="172">
        <v>0</v>
      </c>
      <c r="K12" s="172">
        <v>0</v>
      </c>
      <c r="L12" s="172">
        <v>164340</v>
      </c>
    </row>
    <row r="13" spans="1:12" ht="13.5" thickBot="1">
      <c r="A13" s="160">
        <v>11070</v>
      </c>
      <c r="B13" s="452"/>
      <c r="C13" s="171" t="s">
        <v>162</v>
      </c>
      <c r="D13" s="172">
        <v>4689273</v>
      </c>
      <c r="E13" s="172">
        <v>2750673</v>
      </c>
      <c r="F13" s="172">
        <v>526445</v>
      </c>
      <c r="G13" s="172">
        <v>38274</v>
      </c>
      <c r="H13" s="172">
        <v>998533</v>
      </c>
      <c r="I13" s="172">
        <v>1790058</v>
      </c>
      <c r="J13" s="172">
        <v>962494</v>
      </c>
      <c r="K13" s="172">
        <v>0</v>
      </c>
      <c r="L13" s="172">
        <v>11755750</v>
      </c>
    </row>
    <row r="14" spans="1:12" ht="51.75" thickBot="1">
      <c r="A14" s="161">
        <v>11080</v>
      </c>
      <c r="B14" s="452"/>
      <c r="C14" s="209" t="s">
        <v>61</v>
      </c>
      <c r="D14" s="150">
        <v>56018446</v>
      </c>
      <c r="E14" s="150">
        <v>65844901</v>
      </c>
      <c r="F14" s="150">
        <v>34006846</v>
      </c>
      <c r="G14" s="150">
        <v>2023304</v>
      </c>
      <c r="H14" s="150">
        <v>74177530</v>
      </c>
      <c r="I14" s="150">
        <v>99635933</v>
      </c>
      <c r="J14" s="150">
        <v>33139519</v>
      </c>
      <c r="K14" s="150">
        <v>69703</v>
      </c>
      <c r="L14" s="170">
        <v>364916182</v>
      </c>
    </row>
    <row r="15" spans="1:12" ht="25.5">
      <c r="A15" s="160">
        <v>11090</v>
      </c>
      <c r="B15" s="452"/>
      <c r="C15" s="171" t="s">
        <v>163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</row>
    <row r="16" spans="1:12" ht="39" thickBot="1">
      <c r="A16" s="160">
        <v>11091</v>
      </c>
      <c r="B16" s="452"/>
      <c r="C16" s="171" t="s">
        <v>164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</row>
    <row r="17" spans="1:12" ht="39" thickBot="1">
      <c r="A17" s="161">
        <v>11092</v>
      </c>
      <c r="B17" s="452"/>
      <c r="C17" s="198" t="s">
        <v>165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68">
        <v>0</v>
      </c>
    </row>
    <row r="18" spans="1:12" ht="12.75">
      <c r="A18" s="160">
        <v>11000</v>
      </c>
      <c r="B18" s="452"/>
      <c r="C18" s="149" t="s">
        <v>62</v>
      </c>
      <c r="D18" s="152">
        <v>56018446</v>
      </c>
      <c r="E18" s="152">
        <v>65844901</v>
      </c>
      <c r="F18" s="152">
        <v>34006846</v>
      </c>
      <c r="G18" s="152">
        <v>2023304</v>
      </c>
      <c r="H18" s="152">
        <v>74177530</v>
      </c>
      <c r="I18" s="152">
        <v>99635933</v>
      </c>
      <c r="J18" s="152">
        <v>33139519</v>
      </c>
      <c r="K18" s="152">
        <v>69703</v>
      </c>
      <c r="L18" s="169">
        <v>364916182</v>
      </c>
    </row>
    <row r="19" spans="1:12" ht="12.75" customHeight="1">
      <c r="A19" s="157">
        <v>12010</v>
      </c>
      <c r="B19" s="436" t="s">
        <v>157</v>
      </c>
      <c r="C19" s="147" t="s">
        <v>158</v>
      </c>
      <c r="D19" s="172">
        <v>18730742</v>
      </c>
      <c r="E19" s="172">
        <v>14295813</v>
      </c>
      <c r="F19" s="172">
        <v>4082074</v>
      </c>
      <c r="G19" s="172">
        <v>1188630</v>
      </c>
      <c r="H19" s="172">
        <v>23019927</v>
      </c>
      <c r="I19" s="172">
        <v>14089961</v>
      </c>
      <c r="J19" s="172">
        <v>21931034</v>
      </c>
      <c r="K19" s="172">
        <v>56974</v>
      </c>
      <c r="L19" s="172">
        <v>97395155</v>
      </c>
    </row>
    <row r="20" spans="1:12" ht="12.75">
      <c r="A20" s="157">
        <v>12020</v>
      </c>
      <c r="B20" s="436"/>
      <c r="C20" s="147" t="s">
        <v>159</v>
      </c>
      <c r="D20" s="172">
        <v>19753534</v>
      </c>
      <c r="E20" s="172">
        <v>35234176</v>
      </c>
      <c r="F20" s="172">
        <v>6522127</v>
      </c>
      <c r="G20" s="172">
        <v>461560</v>
      </c>
      <c r="H20" s="172">
        <v>14853196</v>
      </c>
      <c r="I20" s="172">
        <v>26809294</v>
      </c>
      <c r="J20" s="172">
        <v>13709634</v>
      </c>
      <c r="K20" s="172">
        <v>0</v>
      </c>
      <c r="L20" s="172">
        <v>117343521</v>
      </c>
    </row>
    <row r="21" spans="1:12" ht="12.75">
      <c r="A21" s="157">
        <v>12030</v>
      </c>
      <c r="B21" s="436"/>
      <c r="C21" s="147" t="s">
        <v>166</v>
      </c>
      <c r="D21" s="172">
        <v>6363447</v>
      </c>
      <c r="E21" s="172">
        <v>0</v>
      </c>
      <c r="F21" s="172">
        <v>0</v>
      </c>
      <c r="G21" s="172">
        <v>305273</v>
      </c>
      <c r="H21" s="172">
        <v>217675</v>
      </c>
      <c r="I21" s="172">
        <v>52919</v>
      </c>
      <c r="J21" s="172">
        <v>143214</v>
      </c>
      <c r="K21" s="172">
        <v>0</v>
      </c>
      <c r="L21" s="172">
        <v>7082528</v>
      </c>
    </row>
    <row r="22" spans="1:12" ht="12.75">
      <c r="A22" s="157">
        <v>12040</v>
      </c>
      <c r="B22" s="436"/>
      <c r="C22" s="147" t="s">
        <v>161</v>
      </c>
      <c r="D22" s="172">
        <v>0</v>
      </c>
      <c r="E22" s="172">
        <v>1531461</v>
      </c>
      <c r="F22" s="172">
        <v>135196</v>
      </c>
      <c r="G22" s="172">
        <v>660000</v>
      </c>
      <c r="H22" s="172">
        <v>23329851</v>
      </c>
      <c r="I22" s="172">
        <v>760254</v>
      </c>
      <c r="J22" s="172">
        <v>0</v>
      </c>
      <c r="K22" s="172">
        <v>0</v>
      </c>
      <c r="L22" s="172">
        <v>26416762</v>
      </c>
    </row>
    <row r="23" spans="1:12" ht="25.5">
      <c r="A23" s="157">
        <v>12050</v>
      </c>
      <c r="B23" s="436"/>
      <c r="C23" s="147" t="s">
        <v>63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</row>
    <row r="24" spans="1:12" ht="12.75">
      <c r="A24" s="157">
        <v>12060</v>
      </c>
      <c r="B24" s="436"/>
      <c r="C24" s="147" t="s">
        <v>64</v>
      </c>
      <c r="D24" s="172">
        <v>0</v>
      </c>
      <c r="E24" s="172">
        <v>2516081</v>
      </c>
      <c r="F24" s="172">
        <v>22712</v>
      </c>
      <c r="G24" s="172">
        <v>83014</v>
      </c>
      <c r="H24" s="172">
        <v>0</v>
      </c>
      <c r="I24" s="172">
        <v>759242</v>
      </c>
      <c r="J24" s="172">
        <v>4166038</v>
      </c>
      <c r="K24" s="172">
        <v>0</v>
      </c>
      <c r="L24" s="172">
        <v>7547087</v>
      </c>
    </row>
    <row r="25" spans="1:12" ht="12.75">
      <c r="A25" s="157">
        <v>12070</v>
      </c>
      <c r="B25" s="436"/>
      <c r="C25" s="147" t="s">
        <v>65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</row>
    <row r="26" spans="1:12" ht="12.75">
      <c r="A26" s="157">
        <v>12080</v>
      </c>
      <c r="B26" s="436"/>
      <c r="C26" s="147" t="s">
        <v>241</v>
      </c>
      <c r="D26" s="172">
        <v>4966243</v>
      </c>
      <c r="E26" s="172">
        <v>8178104</v>
      </c>
      <c r="F26" s="172">
        <v>6097251</v>
      </c>
      <c r="G26" s="172">
        <v>48262</v>
      </c>
      <c r="H26" s="172">
        <v>9414374</v>
      </c>
      <c r="I26" s="172">
        <v>9711263</v>
      </c>
      <c r="J26" s="172">
        <v>16373393</v>
      </c>
      <c r="K26" s="172">
        <v>0</v>
      </c>
      <c r="L26" s="172">
        <v>54788890</v>
      </c>
    </row>
    <row r="27" spans="1:12" ht="12.75">
      <c r="A27" s="157">
        <v>12090</v>
      </c>
      <c r="B27" s="436"/>
      <c r="C27" s="147" t="s">
        <v>66</v>
      </c>
      <c r="D27" s="172">
        <v>0</v>
      </c>
      <c r="E27" s="172">
        <v>0</v>
      </c>
      <c r="F27" s="172">
        <v>0</v>
      </c>
      <c r="G27" s="172">
        <v>2451087</v>
      </c>
      <c r="H27" s="172">
        <v>360949</v>
      </c>
      <c r="I27" s="172">
        <v>0</v>
      </c>
      <c r="J27" s="172">
        <v>2436156</v>
      </c>
      <c r="K27" s="172">
        <v>0</v>
      </c>
      <c r="L27" s="172">
        <v>5248192</v>
      </c>
    </row>
    <row r="28" spans="1:12" ht="12.75">
      <c r="A28" s="157">
        <v>12100</v>
      </c>
      <c r="B28" s="436"/>
      <c r="C28" s="147" t="s">
        <v>67</v>
      </c>
      <c r="D28" s="172">
        <v>7219317</v>
      </c>
      <c r="E28" s="172">
        <v>0</v>
      </c>
      <c r="F28" s="172">
        <v>2428274</v>
      </c>
      <c r="G28" s="172">
        <v>0</v>
      </c>
      <c r="H28" s="172">
        <v>4667172</v>
      </c>
      <c r="I28" s="172">
        <v>6405435</v>
      </c>
      <c r="J28" s="172">
        <v>0</v>
      </c>
      <c r="K28" s="172">
        <v>0</v>
      </c>
      <c r="L28" s="173">
        <v>20720198</v>
      </c>
    </row>
    <row r="29" spans="1:12" ht="12.75">
      <c r="A29" s="158">
        <v>12000</v>
      </c>
      <c r="B29" s="437"/>
      <c r="C29" s="148" t="s">
        <v>68</v>
      </c>
      <c r="D29" s="151">
        <v>57033283</v>
      </c>
      <c r="E29" s="151">
        <v>61755635</v>
      </c>
      <c r="F29" s="151">
        <v>19287634</v>
      </c>
      <c r="G29" s="151">
        <v>5197826</v>
      </c>
      <c r="H29" s="151">
        <v>75863144</v>
      </c>
      <c r="I29" s="151">
        <v>58588368</v>
      </c>
      <c r="J29" s="151">
        <v>58759469</v>
      </c>
      <c r="K29" s="151">
        <v>56974</v>
      </c>
      <c r="L29" s="168">
        <v>336542333</v>
      </c>
    </row>
    <row r="30" spans="1:12" ht="12.75">
      <c r="A30" s="159">
        <v>10000</v>
      </c>
      <c r="B30" s="207"/>
      <c r="C30" s="149" t="s">
        <v>69</v>
      </c>
      <c r="D30" s="152">
        <v>113051729</v>
      </c>
      <c r="E30" s="152">
        <v>127600536</v>
      </c>
      <c r="F30" s="152">
        <v>53294480</v>
      </c>
      <c r="G30" s="152">
        <v>7221130</v>
      </c>
      <c r="H30" s="152">
        <v>150040674</v>
      </c>
      <c r="I30" s="152">
        <v>158224301</v>
      </c>
      <c r="J30" s="152">
        <v>91898988</v>
      </c>
      <c r="K30" s="152">
        <v>126677</v>
      </c>
      <c r="L30" s="169">
        <v>701458515</v>
      </c>
    </row>
    <row r="31" spans="1:12" ht="12.75">
      <c r="A31" s="40"/>
      <c r="B31" s="40"/>
      <c r="C31" s="454" t="s">
        <v>304</v>
      </c>
      <c r="D31" s="455"/>
      <c r="E31" s="455"/>
      <c r="F31" s="455"/>
      <c r="G31" s="455"/>
      <c r="H31" s="455"/>
      <c r="I31" s="455"/>
      <c r="J31" s="455"/>
      <c r="K31" s="455"/>
      <c r="L31" s="456"/>
    </row>
    <row r="32" spans="1:12" ht="12.75">
      <c r="A32" s="40"/>
      <c r="B32" s="40"/>
      <c r="C32" s="457" t="s">
        <v>295</v>
      </c>
      <c r="D32" s="458"/>
      <c r="E32" s="458"/>
      <c r="F32" s="458"/>
      <c r="G32" s="458"/>
      <c r="H32" s="458"/>
      <c r="I32" s="458"/>
      <c r="J32" s="458"/>
      <c r="K32" s="458"/>
      <c r="L32" s="459"/>
    </row>
    <row r="33" spans="1:12" ht="12.75">
      <c r="A33" s="40"/>
      <c r="B33" s="40"/>
      <c r="C33" s="472"/>
      <c r="D33" s="472"/>
      <c r="E33" s="472"/>
      <c r="F33" s="472"/>
      <c r="G33" s="472"/>
      <c r="H33" s="472"/>
      <c r="I33" s="472"/>
      <c r="J33" s="472"/>
      <c r="K33" s="472"/>
      <c r="L33" s="472"/>
    </row>
    <row r="34" spans="1:12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6"/>
      <c r="B36" s="46"/>
      <c r="C36" s="379"/>
      <c r="D36" s="379"/>
      <c r="E36" s="379"/>
      <c r="F36" s="379"/>
      <c r="G36" s="379"/>
      <c r="H36" s="379"/>
      <c r="I36" s="379"/>
      <c r="J36" s="379"/>
      <c r="K36" s="379"/>
      <c r="L36" s="379"/>
    </row>
    <row r="37" spans="1:12" ht="12.75">
      <c r="A37" s="38"/>
      <c r="B37" s="38"/>
      <c r="C37" s="380" t="s">
        <v>39</v>
      </c>
      <c r="D37" s="381"/>
      <c r="E37" s="381"/>
      <c r="F37" s="381"/>
      <c r="G37" s="381"/>
      <c r="H37" s="381"/>
      <c r="I37" s="381"/>
      <c r="J37" s="381"/>
      <c r="K37" s="381"/>
      <c r="L37" s="382"/>
    </row>
    <row r="38" spans="3:12" ht="12.75">
      <c r="C38" s="440" t="s">
        <v>309</v>
      </c>
      <c r="D38" s="441"/>
      <c r="E38" s="441"/>
      <c r="F38" s="441"/>
      <c r="G38" s="441"/>
      <c r="H38" s="441"/>
      <c r="I38" s="441"/>
      <c r="J38" s="441"/>
      <c r="K38" s="441"/>
      <c r="L38" s="442"/>
    </row>
    <row r="39" spans="1:12" ht="13.5" thickBot="1">
      <c r="A39" s="40"/>
      <c r="B39" s="40"/>
      <c r="C39" s="443" t="s">
        <v>265</v>
      </c>
      <c r="D39" s="444"/>
      <c r="E39" s="444"/>
      <c r="F39" s="444"/>
      <c r="G39" s="444"/>
      <c r="H39" s="444"/>
      <c r="I39" s="444"/>
      <c r="J39" s="444"/>
      <c r="K39" s="444"/>
      <c r="L39" s="445"/>
    </row>
    <row r="40" spans="1:12" ht="15.75" customHeight="1">
      <c r="A40" s="468" t="s">
        <v>21</v>
      </c>
      <c r="B40" s="208"/>
      <c r="C40" s="470" t="s">
        <v>242</v>
      </c>
      <c r="D40" s="438" t="s">
        <v>296</v>
      </c>
      <c r="E40" s="438" t="s">
        <v>58</v>
      </c>
      <c r="F40" s="438" t="s">
        <v>6</v>
      </c>
      <c r="G40" s="438" t="s">
        <v>13</v>
      </c>
      <c r="H40" s="438" t="s">
        <v>47</v>
      </c>
      <c r="I40" s="438" t="s">
        <v>29</v>
      </c>
      <c r="J40" s="438" t="s">
        <v>54</v>
      </c>
      <c r="K40" s="438" t="s">
        <v>8</v>
      </c>
      <c r="L40" s="449" t="s">
        <v>17</v>
      </c>
    </row>
    <row r="41" spans="1:12" ht="22.5" customHeight="1" thickBot="1">
      <c r="A41" s="469"/>
      <c r="B41" s="208"/>
      <c r="C41" s="471"/>
      <c r="D41" s="439"/>
      <c r="E41" s="439"/>
      <c r="F41" s="439"/>
      <c r="G41" s="439"/>
      <c r="H41" s="439"/>
      <c r="I41" s="439"/>
      <c r="J41" s="439"/>
      <c r="K41" s="439"/>
      <c r="L41" s="450"/>
    </row>
    <row r="42" spans="1:12" ht="12.75">
      <c r="A42" s="157">
        <v>21010</v>
      </c>
      <c r="B42" s="453" t="s">
        <v>167</v>
      </c>
      <c r="C42" s="155" t="s">
        <v>169</v>
      </c>
      <c r="D42" s="162">
        <v>0</v>
      </c>
      <c r="E42" s="162">
        <v>0</v>
      </c>
      <c r="F42" s="162">
        <v>341509</v>
      </c>
      <c r="G42" s="162">
        <v>75002</v>
      </c>
      <c r="H42" s="162">
        <v>0</v>
      </c>
      <c r="I42" s="162">
        <v>754926</v>
      </c>
      <c r="J42" s="162">
        <v>2730363</v>
      </c>
      <c r="K42" s="162">
        <v>0</v>
      </c>
      <c r="L42" s="41">
        <v>3901800</v>
      </c>
    </row>
    <row r="43" spans="1:12" ht="12.75">
      <c r="A43" s="157">
        <v>21020</v>
      </c>
      <c r="B43" s="436"/>
      <c r="C43" s="155" t="s">
        <v>170</v>
      </c>
      <c r="D43" s="162">
        <v>70471696</v>
      </c>
      <c r="E43" s="162">
        <v>65113464</v>
      </c>
      <c r="F43" s="162">
        <v>18890579</v>
      </c>
      <c r="G43" s="162">
        <v>1723261</v>
      </c>
      <c r="H43" s="162">
        <v>73263120</v>
      </c>
      <c r="I43" s="162">
        <v>70965209</v>
      </c>
      <c r="J43" s="162">
        <v>41691326</v>
      </c>
      <c r="K43" s="162">
        <v>0</v>
      </c>
      <c r="L43" s="41">
        <v>342118655</v>
      </c>
    </row>
    <row r="44" spans="1:12" ht="12.75">
      <c r="A44" s="157">
        <v>21030</v>
      </c>
      <c r="B44" s="436"/>
      <c r="C44" s="155" t="s">
        <v>171</v>
      </c>
      <c r="D44" s="162">
        <v>1450422</v>
      </c>
      <c r="E44" s="162">
        <v>3300665</v>
      </c>
      <c r="F44" s="162">
        <v>4507692</v>
      </c>
      <c r="G44" s="162">
        <v>594658</v>
      </c>
      <c r="H44" s="162">
        <v>2001256</v>
      </c>
      <c r="I44" s="162">
        <v>15627017</v>
      </c>
      <c r="J44" s="162">
        <v>3792219</v>
      </c>
      <c r="K44" s="162">
        <v>0</v>
      </c>
      <c r="L44" s="41">
        <v>31273929</v>
      </c>
    </row>
    <row r="45" spans="1:12" ht="12.75">
      <c r="A45" s="157">
        <v>21040</v>
      </c>
      <c r="B45" s="436"/>
      <c r="C45" s="155" t="s">
        <v>172</v>
      </c>
      <c r="D45" s="162">
        <v>14258232</v>
      </c>
      <c r="E45" s="162">
        <v>16119833</v>
      </c>
      <c r="F45" s="162">
        <v>4856728</v>
      </c>
      <c r="G45" s="162">
        <v>178027</v>
      </c>
      <c r="H45" s="162">
        <v>8322449</v>
      </c>
      <c r="I45" s="162">
        <v>14042707</v>
      </c>
      <c r="J45" s="162">
        <v>8149081</v>
      </c>
      <c r="K45" s="162">
        <v>0</v>
      </c>
      <c r="L45" s="41">
        <v>65927057</v>
      </c>
    </row>
    <row r="46" spans="1:12" ht="12.75">
      <c r="A46" s="157">
        <v>21050</v>
      </c>
      <c r="B46" s="436"/>
      <c r="C46" s="155" t="s">
        <v>173</v>
      </c>
      <c r="D46" s="162">
        <v>3350350</v>
      </c>
      <c r="E46" s="162">
        <v>0</v>
      </c>
      <c r="F46" s="162">
        <v>0</v>
      </c>
      <c r="G46" s="162">
        <v>112081</v>
      </c>
      <c r="H46" s="162">
        <v>0</v>
      </c>
      <c r="I46" s="162">
        <v>0</v>
      </c>
      <c r="J46" s="162">
        <v>0</v>
      </c>
      <c r="K46" s="162">
        <v>329</v>
      </c>
      <c r="L46" s="41">
        <v>3462760</v>
      </c>
    </row>
    <row r="47" spans="1:12" ht="12.75">
      <c r="A47" s="157">
        <v>21060</v>
      </c>
      <c r="B47" s="436"/>
      <c r="C47" s="155" t="s">
        <v>174</v>
      </c>
      <c r="D47" s="162">
        <v>0</v>
      </c>
      <c r="E47" s="162">
        <v>95402</v>
      </c>
      <c r="F47" s="162">
        <v>0</v>
      </c>
      <c r="G47" s="162">
        <v>0</v>
      </c>
      <c r="H47" s="162">
        <v>37981</v>
      </c>
      <c r="I47" s="162">
        <v>0</v>
      </c>
      <c r="J47" s="162">
        <v>2217145</v>
      </c>
      <c r="K47" s="162">
        <v>0</v>
      </c>
      <c r="L47" s="41">
        <v>2350528</v>
      </c>
    </row>
    <row r="48" spans="1:12" ht="12.75">
      <c r="A48" s="157">
        <v>21070</v>
      </c>
      <c r="B48" s="436"/>
      <c r="C48" s="155" t="s">
        <v>175</v>
      </c>
      <c r="D48" s="162">
        <v>551249</v>
      </c>
      <c r="E48" s="162">
        <v>576128</v>
      </c>
      <c r="F48" s="162">
        <v>144359</v>
      </c>
      <c r="G48" s="162">
        <v>54364</v>
      </c>
      <c r="H48" s="162">
        <v>463753</v>
      </c>
      <c r="I48" s="162">
        <v>393451</v>
      </c>
      <c r="J48" s="162">
        <v>372461</v>
      </c>
      <c r="K48" s="162">
        <v>0</v>
      </c>
      <c r="L48" s="41">
        <v>2555765</v>
      </c>
    </row>
    <row r="49" spans="1:12" ht="38.25">
      <c r="A49" s="163">
        <v>21071</v>
      </c>
      <c r="B49" s="436"/>
      <c r="C49" s="154" t="s">
        <v>70</v>
      </c>
      <c r="D49" s="164">
        <v>90081949</v>
      </c>
      <c r="E49" s="164">
        <v>85205492</v>
      </c>
      <c r="F49" s="164">
        <v>28740867</v>
      </c>
      <c r="G49" s="164">
        <v>2737393</v>
      </c>
      <c r="H49" s="164">
        <v>84088559</v>
      </c>
      <c r="I49" s="164">
        <v>101783310</v>
      </c>
      <c r="J49" s="164">
        <v>58952595</v>
      </c>
      <c r="K49" s="164">
        <v>329</v>
      </c>
      <c r="L49" s="170">
        <v>451590494</v>
      </c>
    </row>
    <row r="50" spans="1:12" ht="38.25">
      <c r="A50" s="157">
        <v>21072</v>
      </c>
      <c r="B50" s="436"/>
      <c r="C50" s="155" t="s">
        <v>71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72">
        <v>0</v>
      </c>
    </row>
    <row r="51" spans="1:12" ht="12.75">
      <c r="A51" s="163">
        <v>21000</v>
      </c>
      <c r="B51" s="436"/>
      <c r="C51" s="154" t="s">
        <v>72</v>
      </c>
      <c r="D51" s="164">
        <v>90081949</v>
      </c>
      <c r="E51" s="164">
        <v>85205492</v>
      </c>
      <c r="F51" s="164">
        <v>28740867</v>
      </c>
      <c r="G51" s="164">
        <v>2737393</v>
      </c>
      <c r="H51" s="164">
        <v>84088559</v>
      </c>
      <c r="I51" s="164">
        <v>101783310</v>
      </c>
      <c r="J51" s="164">
        <v>58952595</v>
      </c>
      <c r="K51" s="164">
        <v>329</v>
      </c>
      <c r="L51" s="170">
        <v>451590494</v>
      </c>
    </row>
    <row r="52" spans="1:12" ht="12.75">
      <c r="A52" s="157">
        <v>22010</v>
      </c>
      <c r="B52" s="436" t="s">
        <v>168</v>
      </c>
      <c r="C52" s="155" t="s">
        <v>169</v>
      </c>
      <c r="D52" s="162">
        <v>0</v>
      </c>
      <c r="E52" s="162">
        <v>0</v>
      </c>
      <c r="F52" s="162">
        <v>2112277</v>
      </c>
      <c r="G52" s="162">
        <v>450009</v>
      </c>
      <c r="H52" s="162">
        <v>0</v>
      </c>
      <c r="I52" s="162">
        <v>780145</v>
      </c>
      <c r="J52" s="162">
        <v>545904</v>
      </c>
      <c r="K52" s="162">
        <v>0</v>
      </c>
      <c r="L52" s="41">
        <v>3888335</v>
      </c>
    </row>
    <row r="53" spans="1:12" ht="12.75">
      <c r="A53" s="157">
        <v>22020</v>
      </c>
      <c r="B53" s="436"/>
      <c r="C53" s="155" t="s">
        <v>176</v>
      </c>
      <c r="D53" s="162">
        <v>0</v>
      </c>
      <c r="E53" s="162">
        <v>4214</v>
      </c>
      <c r="F53" s="162">
        <v>0</v>
      </c>
      <c r="G53" s="162">
        <v>0</v>
      </c>
      <c r="H53" s="162">
        <v>199944</v>
      </c>
      <c r="I53" s="162">
        <v>0</v>
      </c>
      <c r="J53" s="162">
        <v>0</v>
      </c>
      <c r="K53" s="162">
        <v>0</v>
      </c>
      <c r="L53" s="41">
        <v>204158</v>
      </c>
    </row>
    <row r="54" spans="1:12" ht="12.75">
      <c r="A54" s="157">
        <v>22030</v>
      </c>
      <c r="B54" s="436"/>
      <c r="C54" s="155" t="s">
        <v>171</v>
      </c>
      <c r="D54" s="162">
        <v>0</v>
      </c>
      <c r="E54" s="162">
        <v>0</v>
      </c>
      <c r="F54" s="162">
        <v>30995</v>
      </c>
      <c r="G54" s="162">
        <v>29002</v>
      </c>
      <c r="H54" s="162">
        <v>0</v>
      </c>
      <c r="I54" s="162">
        <v>0</v>
      </c>
      <c r="J54" s="162">
        <v>0</v>
      </c>
      <c r="K54" s="162">
        <v>0</v>
      </c>
      <c r="L54" s="41">
        <v>59997</v>
      </c>
    </row>
    <row r="55" spans="1:12" ht="12.75">
      <c r="A55" s="157">
        <v>22040</v>
      </c>
      <c r="B55" s="436"/>
      <c r="C55" s="155" t="s">
        <v>172</v>
      </c>
      <c r="D55" s="162">
        <v>0</v>
      </c>
      <c r="E55" s="162">
        <v>0</v>
      </c>
      <c r="F55" s="162">
        <v>1839516</v>
      </c>
      <c r="G55" s="162">
        <v>0</v>
      </c>
      <c r="H55" s="162">
        <v>0</v>
      </c>
      <c r="I55" s="162">
        <v>3695299</v>
      </c>
      <c r="J55" s="162">
        <v>67306</v>
      </c>
      <c r="K55" s="162">
        <v>0</v>
      </c>
      <c r="L55" s="41">
        <v>5602121</v>
      </c>
    </row>
    <row r="56" spans="1:12" ht="12.75">
      <c r="A56" s="157">
        <v>22050</v>
      </c>
      <c r="B56" s="436"/>
      <c r="C56" s="155" t="s">
        <v>73</v>
      </c>
      <c r="D56" s="162">
        <v>9326276</v>
      </c>
      <c r="E56" s="162">
        <v>8775798</v>
      </c>
      <c r="F56" s="162">
        <v>3478201</v>
      </c>
      <c r="G56" s="162">
        <v>546670</v>
      </c>
      <c r="H56" s="162">
        <v>8763490</v>
      </c>
      <c r="I56" s="162">
        <v>10523589</v>
      </c>
      <c r="J56" s="162">
        <v>5065796</v>
      </c>
      <c r="K56" s="162">
        <v>0</v>
      </c>
      <c r="L56" s="41">
        <v>46479820</v>
      </c>
    </row>
    <row r="57" spans="1:12" ht="12.75">
      <c r="A57" s="157">
        <v>22060</v>
      </c>
      <c r="B57" s="436"/>
      <c r="C57" s="155" t="s">
        <v>174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41">
        <v>0</v>
      </c>
    </row>
    <row r="58" spans="1:12" ht="12.75">
      <c r="A58" s="157">
        <v>22070</v>
      </c>
      <c r="B58" s="436"/>
      <c r="C58" s="155" t="s">
        <v>175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42">
        <v>0</v>
      </c>
    </row>
    <row r="59" spans="1:12" ht="12.75">
      <c r="A59" s="158">
        <v>22000</v>
      </c>
      <c r="B59" s="437"/>
      <c r="C59" s="165" t="s">
        <v>74</v>
      </c>
      <c r="D59" s="166">
        <v>9326276</v>
      </c>
      <c r="E59" s="166">
        <v>8780012</v>
      </c>
      <c r="F59" s="166">
        <v>7460989</v>
      </c>
      <c r="G59" s="166">
        <v>1025681</v>
      </c>
      <c r="H59" s="166">
        <v>8963434</v>
      </c>
      <c r="I59" s="166">
        <v>14999033</v>
      </c>
      <c r="J59" s="166">
        <v>5679006</v>
      </c>
      <c r="K59" s="166">
        <v>0</v>
      </c>
      <c r="L59" s="168">
        <v>56234431</v>
      </c>
    </row>
    <row r="60" spans="1:12" ht="12.75">
      <c r="A60" s="159">
        <v>20000</v>
      </c>
      <c r="B60" s="210"/>
      <c r="C60" s="149" t="s">
        <v>24</v>
      </c>
      <c r="D60" s="167">
        <v>99408225</v>
      </c>
      <c r="E60" s="167">
        <v>93985504</v>
      </c>
      <c r="F60" s="167">
        <v>36201856</v>
      </c>
      <c r="G60" s="167">
        <v>3763074</v>
      </c>
      <c r="H60" s="167">
        <v>93051993</v>
      </c>
      <c r="I60" s="167">
        <v>116782343</v>
      </c>
      <c r="J60" s="167">
        <v>64631601</v>
      </c>
      <c r="K60" s="167">
        <v>329</v>
      </c>
      <c r="L60" s="169">
        <v>507824925</v>
      </c>
    </row>
    <row r="61" spans="1:12" ht="12.75">
      <c r="A61" s="157">
        <v>23010</v>
      </c>
      <c r="B61" s="446" t="s">
        <v>3</v>
      </c>
      <c r="C61" s="147" t="s">
        <v>184</v>
      </c>
      <c r="D61" s="162">
        <v>712117</v>
      </c>
      <c r="E61" s="162">
        <v>19353268</v>
      </c>
      <c r="F61" s="162">
        <v>10201838</v>
      </c>
      <c r="G61" s="162">
        <v>2407841</v>
      </c>
      <c r="H61" s="162">
        <v>17202457</v>
      </c>
      <c r="I61" s="162">
        <v>26715265</v>
      </c>
      <c r="J61" s="162">
        <v>15295045</v>
      </c>
      <c r="K61" s="162">
        <v>80000</v>
      </c>
      <c r="L61" s="41">
        <v>91967831</v>
      </c>
    </row>
    <row r="62" spans="1:12" ht="12.75">
      <c r="A62" s="157">
        <v>23020</v>
      </c>
      <c r="B62" s="447"/>
      <c r="C62" s="147" t="s">
        <v>75</v>
      </c>
      <c r="D62" s="162">
        <v>21653350</v>
      </c>
      <c r="E62" s="162">
        <v>11386443</v>
      </c>
      <c r="F62" s="162">
        <v>2546078</v>
      </c>
      <c r="G62" s="162">
        <v>-349791</v>
      </c>
      <c r="H62" s="162">
        <v>23201336</v>
      </c>
      <c r="I62" s="162">
        <v>6704907</v>
      </c>
      <c r="J62" s="162">
        <v>4630283</v>
      </c>
      <c r="K62" s="162">
        <v>21140</v>
      </c>
      <c r="L62" s="41">
        <v>69793746</v>
      </c>
    </row>
    <row r="63" spans="1:12" ht="12.75">
      <c r="A63" s="157">
        <v>23030</v>
      </c>
      <c r="B63" s="447"/>
      <c r="C63" s="147" t="s">
        <v>76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41">
        <v>0</v>
      </c>
    </row>
    <row r="64" spans="1:12" ht="12.75">
      <c r="A64" s="157">
        <v>23040</v>
      </c>
      <c r="B64" s="447"/>
      <c r="C64" s="147" t="s">
        <v>77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41">
        <v>0</v>
      </c>
    </row>
    <row r="65" spans="1:12" ht="12.75">
      <c r="A65" s="157">
        <v>23050</v>
      </c>
      <c r="B65" s="447"/>
      <c r="C65" s="147" t="s">
        <v>78</v>
      </c>
      <c r="D65" s="162">
        <v>0</v>
      </c>
      <c r="E65" s="162">
        <v>0</v>
      </c>
      <c r="F65" s="162">
        <v>0</v>
      </c>
      <c r="G65" s="162">
        <v>0</v>
      </c>
      <c r="H65" s="162">
        <v>431388</v>
      </c>
      <c r="I65" s="162">
        <v>0</v>
      </c>
      <c r="J65" s="162">
        <v>0</v>
      </c>
      <c r="K65" s="162">
        <v>0</v>
      </c>
      <c r="L65" s="41">
        <v>431388</v>
      </c>
    </row>
    <row r="66" spans="1:12" ht="12.75">
      <c r="A66" s="157">
        <v>23060</v>
      </c>
      <c r="B66" s="447"/>
      <c r="C66" s="147" t="s">
        <v>23</v>
      </c>
      <c r="D66" s="162">
        <v>11564785</v>
      </c>
      <c r="E66" s="162">
        <v>-726446</v>
      </c>
      <c r="F66" s="162">
        <v>0</v>
      </c>
      <c r="G66" s="162">
        <v>1399546</v>
      </c>
      <c r="H66" s="162">
        <v>11049248</v>
      </c>
      <c r="I66" s="162">
        <v>0</v>
      </c>
      <c r="J66" s="162">
        <v>724496</v>
      </c>
      <c r="K66" s="162">
        <v>20950</v>
      </c>
      <c r="L66" s="41">
        <v>24032579</v>
      </c>
    </row>
    <row r="67" spans="1:12" ht="12.75">
      <c r="A67" s="157">
        <v>23070</v>
      </c>
      <c r="B67" s="447"/>
      <c r="C67" s="147" t="s">
        <v>185</v>
      </c>
      <c r="D67" s="162">
        <v>104687</v>
      </c>
      <c r="E67" s="162">
        <v>3601767</v>
      </c>
      <c r="F67" s="162">
        <v>6206726</v>
      </c>
      <c r="G67" s="162">
        <v>460</v>
      </c>
      <c r="H67" s="162">
        <v>7281185</v>
      </c>
      <c r="I67" s="162">
        <v>11459694</v>
      </c>
      <c r="J67" s="162">
        <v>9453662</v>
      </c>
      <c r="K67" s="162">
        <v>4258</v>
      </c>
      <c r="L67" s="41">
        <v>38112439</v>
      </c>
    </row>
    <row r="68" spans="1:12" ht="12.75">
      <c r="A68" s="157">
        <v>23071</v>
      </c>
      <c r="B68" s="447"/>
      <c r="C68" s="147" t="s">
        <v>186</v>
      </c>
      <c r="D68" s="162">
        <v>-20391435</v>
      </c>
      <c r="E68" s="162">
        <v>0</v>
      </c>
      <c r="F68" s="162">
        <v>-1862018</v>
      </c>
      <c r="G68" s="162">
        <v>0</v>
      </c>
      <c r="H68" s="162">
        <v>-2176933</v>
      </c>
      <c r="I68" s="162">
        <v>-3437908</v>
      </c>
      <c r="J68" s="162">
        <v>-2836099</v>
      </c>
      <c r="K68" s="162">
        <v>0</v>
      </c>
      <c r="L68" s="41">
        <v>-30704393</v>
      </c>
    </row>
    <row r="69" spans="1:12" ht="25.5">
      <c r="A69" s="163">
        <v>23072</v>
      </c>
      <c r="B69" s="447"/>
      <c r="C69" s="156" t="s">
        <v>79</v>
      </c>
      <c r="D69" s="164">
        <v>13643504</v>
      </c>
      <c r="E69" s="164">
        <v>33615032</v>
      </c>
      <c r="F69" s="164">
        <v>17092624</v>
      </c>
      <c r="G69" s="164">
        <v>3458056</v>
      </c>
      <c r="H69" s="164">
        <v>56988681</v>
      </c>
      <c r="I69" s="164">
        <v>41441958</v>
      </c>
      <c r="J69" s="164">
        <v>27267387</v>
      </c>
      <c r="K69" s="164">
        <v>126348</v>
      </c>
      <c r="L69" s="170">
        <v>193633590</v>
      </c>
    </row>
    <row r="70" spans="1:12" ht="12.75">
      <c r="A70" s="157">
        <v>23073</v>
      </c>
      <c r="B70" s="447"/>
      <c r="C70" s="147" t="s">
        <v>80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42">
        <v>0</v>
      </c>
    </row>
    <row r="71" spans="1:12" ht="12.75">
      <c r="A71" s="158">
        <v>23000</v>
      </c>
      <c r="B71" s="448"/>
      <c r="C71" s="148" t="s">
        <v>81</v>
      </c>
      <c r="D71" s="166">
        <v>13643504</v>
      </c>
      <c r="E71" s="166">
        <v>33615032</v>
      </c>
      <c r="F71" s="166">
        <v>17092624</v>
      </c>
      <c r="G71" s="166">
        <v>3458056</v>
      </c>
      <c r="H71" s="166">
        <v>56988681</v>
      </c>
      <c r="I71" s="166">
        <v>41441958</v>
      </c>
      <c r="J71" s="166">
        <v>27267387</v>
      </c>
      <c r="K71" s="166">
        <v>126348</v>
      </c>
      <c r="L71" s="168">
        <v>193633590</v>
      </c>
    </row>
    <row r="72" spans="1:12" ht="12.75">
      <c r="A72" s="159">
        <v>24000</v>
      </c>
      <c r="B72" s="207"/>
      <c r="C72" s="149" t="s">
        <v>82</v>
      </c>
      <c r="D72" s="167">
        <v>113051729</v>
      </c>
      <c r="E72" s="167">
        <v>127600536</v>
      </c>
      <c r="F72" s="167">
        <v>53294480</v>
      </c>
      <c r="G72" s="167">
        <v>7221130</v>
      </c>
      <c r="H72" s="167">
        <v>150040674</v>
      </c>
      <c r="I72" s="167">
        <v>158224301</v>
      </c>
      <c r="J72" s="167">
        <v>91898988</v>
      </c>
      <c r="K72" s="167">
        <v>126677</v>
      </c>
      <c r="L72" s="169">
        <v>701458515</v>
      </c>
    </row>
    <row r="73" spans="1:12" ht="12.75">
      <c r="A73" s="44"/>
      <c r="B73" s="44"/>
      <c r="C73" s="461" t="s">
        <v>304</v>
      </c>
      <c r="D73" s="462"/>
      <c r="E73" s="462"/>
      <c r="F73" s="462"/>
      <c r="G73" s="462"/>
      <c r="H73" s="462"/>
      <c r="I73" s="462"/>
      <c r="J73" s="462"/>
      <c r="K73" s="462"/>
      <c r="L73" s="463"/>
    </row>
    <row r="74" spans="3:12" ht="12.75">
      <c r="C74" s="464" t="s">
        <v>295</v>
      </c>
      <c r="D74" s="465"/>
      <c r="E74" s="465"/>
      <c r="F74" s="465"/>
      <c r="G74" s="465"/>
      <c r="H74" s="465"/>
      <c r="I74" s="465"/>
      <c r="J74" s="465"/>
      <c r="K74" s="465"/>
      <c r="L74" s="466"/>
    </row>
    <row r="75" spans="3:12" ht="12.75">
      <c r="C75" s="460"/>
      <c r="D75" s="460"/>
      <c r="E75" s="460"/>
      <c r="F75" s="460"/>
      <c r="G75" s="460"/>
      <c r="H75" s="460"/>
      <c r="I75" s="460"/>
      <c r="J75" s="460"/>
      <c r="K75" s="460"/>
      <c r="L75" s="460"/>
    </row>
  </sheetData>
  <sheetProtection/>
  <mergeCells count="41">
    <mergeCell ref="A5:A6"/>
    <mergeCell ref="C5:C6"/>
    <mergeCell ref="A40:A41"/>
    <mergeCell ref="C40:C41"/>
    <mergeCell ref="C36:L36"/>
    <mergeCell ref="C33:L33"/>
    <mergeCell ref="H40:H41"/>
    <mergeCell ref="C1:L1"/>
    <mergeCell ref="C2:L2"/>
    <mergeCell ref="C3:L3"/>
    <mergeCell ref="C32:L32"/>
    <mergeCell ref="D5:D6"/>
    <mergeCell ref="C75:L75"/>
    <mergeCell ref="C73:L73"/>
    <mergeCell ref="C74:L74"/>
    <mergeCell ref="C4:L4"/>
    <mergeCell ref="K5:K6"/>
    <mergeCell ref="L5:L6"/>
    <mergeCell ref="I5:I6"/>
    <mergeCell ref="G5:G6"/>
    <mergeCell ref="C31:L31"/>
    <mergeCell ref="E40:E41"/>
    <mergeCell ref="H5:H6"/>
    <mergeCell ref="C37:L37"/>
    <mergeCell ref="E5:E6"/>
    <mergeCell ref="F5:F6"/>
    <mergeCell ref="J5:J6"/>
    <mergeCell ref="J40:J41"/>
    <mergeCell ref="D40:D41"/>
    <mergeCell ref="B7:B18"/>
    <mergeCell ref="B19:B29"/>
    <mergeCell ref="B52:B59"/>
    <mergeCell ref="F40:F41"/>
    <mergeCell ref="C38:L38"/>
    <mergeCell ref="K40:K41"/>
    <mergeCell ref="C39:L39"/>
    <mergeCell ref="B61:B71"/>
    <mergeCell ref="G40:G41"/>
    <mergeCell ref="L40:L41"/>
    <mergeCell ref="I40:I41"/>
    <mergeCell ref="B42:B5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2013-03-08T16:05:01Z</cp:lastPrinted>
  <dcterms:created xsi:type="dcterms:W3CDTF">2001-05-01T21:47:49Z</dcterms:created>
  <dcterms:modified xsi:type="dcterms:W3CDTF">2014-03-27T16:06:02Z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