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2792" windowHeight="8448" activeTab="0"/>
  </bookViews>
  <sheets>
    <sheet name="Indice" sheetId="1" r:id="rId1"/>
    <sheet name="Nota explicativa" sheetId="2" r:id="rId2"/>
    <sheet name="comparativo" sheetId="3" r:id="rId3"/>
    <sheet name="morbilidad por prestadores" sheetId="4" r:id="rId4"/>
    <sheet name="20 Prestadores de Salud" sheetId="5" r:id="rId5"/>
    <sheet name="Días por Grupos de egresos" sheetId="6" r:id="rId6"/>
    <sheet name="Grupos de egresos por persona" sheetId="7" state="hidden" r:id="rId7"/>
    <sheet name="morbilidad mujer por prestador" sheetId="8" r:id="rId8"/>
    <sheet name="morbilidad hombre por prestador" sheetId="9" r:id="rId9"/>
    <sheet name="morbilidad mujer por edad" sheetId="10" r:id="rId10"/>
    <sheet name="morbilidad hombre por edad" sheetId="11" r:id="rId11"/>
    <sheet name="20 causas en mujeres" sheetId="12" r:id="rId12"/>
    <sheet name="20 causas en hombres" sheetId="13" r:id="rId13"/>
    <sheet name="lista ampliada mujeres por edad" sheetId="14" r:id="rId14"/>
    <sheet name="lista ampliada hombres por edad" sheetId="15" r:id="rId15"/>
    <sheet name="N° Días x Egreso (Pat)" sheetId="16" r:id="rId16"/>
    <sheet name="Egresos x Persona (Pat) " sheetId="17" state="hidden" r:id="rId17"/>
  </sheets>
  <externalReferences>
    <externalReference r:id="rId20"/>
  </externalReferences>
  <definedNames>
    <definedName name="__123Graph_ACOSTO" localSheetId="5" hidden="1">#REF!</definedName>
    <definedName name="__123Graph_ACOSTO" localSheetId="6" hidden="1">#REF!</definedName>
    <definedName name="__123Graph_ACOSTO" hidden="1">#REF!</definedName>
    <definedName name="__123Graph_AGraph2" localSheetId="5" hidden="1">'[1]UTILIDADES'!#REF!</definedName>
    <definedName name="__123Graph_AGraph2" localSheetId="6" hidden="1">'[1]UTILIDADES'!#REF!</definedName>
    <definedName name="__123Graph_AGraph2" hidden="1">'[1]UTILIDADES'!#REF!</definedName>
    <definedName name="__123Graph_AINGRESO" localSheetId="5" hidden="1">#REF!</definedName>
    <definedName name="__123Graph_AINGRESO" localSheetId="6" hidden="1">#REF!</definedName>
    <definedName name="__123Graph_AINGRESO" hidden="1">#REF!</definedName>
    <definedName name="__123Graph_AINGRESO1" localSheetId="5" hidden="1">#REF!</definedName>
    <definedName name="__123Graph_AINGRESO1" localSheetId="6" hidden="1">#REF!</definedName>
    <definedName name="__123Graph_AINGRESO1" hidden="1">#REF!</definedName>
    <definedName name="__123Graph_BCOSTO" localSheetId="5" hidden="1">#REF!</definedName>
    <definedName name="__123Graph_BCOSTO" localSheetId="6" hidden="1">#REF!</definedName>
    <definedName name="__123Graph_BCOSTO" hidden="1">#REF!</definedName>
    <definedName name="__123Graph_BINGRESO" localSheetId="5" hidden="1">#REF!</definedName>
    <definedName name="__123Graph_BINGRESO" localSheetId="6" hidden="1">#REF!</definedName>
    <definedName name="__123Graph_BINGRESO" hidden="1">#REF!</definedName>
    <definedName name="__123Graph_BINGRESO1" localSheetId="5" hidden="1">#REF!</definedName>
    <definedName name="__123Graph_BINGRESO1" localSheetId="6" hidden="1">#REF!</definedName>
    <definedName name="__123Graph_BINGRESO1" hidden="1">#REF!</definedName>
    <definedName name="__123Graph_CINGRESO1" localSheetId="5" hidden="1">#REF!</definedName>
    <definedName name="__123Graph_CINGRESO1" localSheetId="6" hidden="1">#REF!</definedName>
    <definedName name="__123Graph_CINGRESO1" hidden="1">#REF!</definedName>
    <definedName name="__123Graph_XCOSTO" localSheetId="5" hidden="1">#REF!</definedName>
    <definedName name="__123Graph_XCOSTO" localSheetId="6" hidden="1">#REF!</definedName>
    <definedName name="__123Graph_XCOSTO" hidden="1">#REF!</definedName>
    <definedName name="_Fill" hidden="1">#REF!</definedName>
    <definedName name="_Key1" localSheetId="5" hidden="1">#REF!</definedName>
    <definedName name="_Key1" localSheetId="6" hidden="1">#REF!</definedName>
    <definedName name="_Key1" hidden="1">#REF!</definedName>
    <definedName name="_Order1" hidden="1">0</definedName>
    <definedName name="_Order2" hidden="1">255</definedName>
    <definedName name="_Order3" hidden="1">0</definedName>
    <definedName name="_Sort" hidden="1">#REF!</definedName>
    <definedName name="sep" localSheetId="5" hidden="1">#REF!</definedName>
    <definedName name="sep" localSheetId="6" hidden="1">#REF!</definedName>
    <definedName name="sep" hidden="1">#REF!</definedName>
  </definedNames>
  <calcPr fullCalcOnLoad="1"/>
</workbook>
</file>

<file path=xl/sharedStrings.xml><?xml version="1.0" encoding="utf-8"?>
<sst xmlns="http://schemas.openxmlformats.org/spreadsheetml/2006/main" count="1246" uniqueCount="336">
  <si>
    <t>CIE-10</t>
  </si>
  <si>
    <t>CAUSAS</t>
  </si>
  <si>
    <t>Total</t>
  </si>
  <si>
    <t>Capítulo</t>
  </si>
  <si>
    <t>Egresos</t>
  </si>
  <si>
    <t>%</t>
  </si>
  <si>
    <t>II</t>
  </si>
  <si>
    <t>Tumores (neoplasias)</t>
  </si>
  <si>
    <t>XV</t>
  </si>
  <si>
    <t>Embarazo, parto y puerperio</t>
  </si>
  <si>
    <t>XI</t>
  </si>
  <si>
    <t>Enfermedades del sistema digestivo</t>
  </si>
  <si>
    <t>XIV</t>
  </si>
  <si>
    <t>Enfermedades del sistema genitourinario</t>
  </si>
  <si>
    <t>X</t>
  </si>
  <si>
    <t>Enfermedades del sistema respiratorio</t>
  </si>
  <si>
    <t>XIII</t>
  </si>
  <si>
    <t>Enfermedades del sistema osteomuscular y del tejido conjuntivo</t>
  </si>
  <si>
    <t>XIX</t>
  </si>
  <si>
    <t>Traumatismos, envenenamientos y causas externas</t>
  </si>
  <si>
    <t>IX</t>
  </si>
  <si>
    <t>Enfermedades del sistema circulatorio</t>
  </si>
  <si>
    <t>VII</t>
  </si>
  <si>
    <t>Enfermedades del ojo y sus anexos</t>
  </si>
  <si>
    <t>XVI</t>
  </si>
  <si>
    <t>Ciertas afecciones originadas en el periodo perinatal</t>
  </si>
  <si>
    <t>XVIII</t>
  </si>
  <si>
    <t>Síntomas, signos y hallazgos anormales clínicos y de laboratorio</t>
  </si>
  <si>
    <t>Enfermedades del sistema nervioso</t>
  </si>
  <si>
    <t>I</t>
  </si>
  <si>
    <t>Ciertas enfermedades infecciosas y parasitarias</t>
  </si>
  <si>
    <t>XXI</t>
  </si>
  <si>
    <t>*Factores que influyen en el estado de salud y contacto con los servicios de salud</t>
  </si>
  <si>
    <t>IV</t>
  </si>
  <si>
    <t>Enfermedades endocrinas, nutricionales y metabólicas</t>
  </si>
  <si>
    <t>XVII</t>
  </si>
  <si>
    <t>Malformaciones congénitas, deformidades y anomalías cromosómicas</t>
  </si>
  <si>
    <t>V</t>
  </si>
  <si>
    <t>Trastornos mentales y del comportamiento</t>
  </si>
  <si>
    <t>XII</t>
  </si>
  <si>
    <t>Enfermedades de la piel y del tejido subcutáneo</t>
  </si>
  <si>
    <t>VIII</t>
  </si>
  <si>
    <t>Enfermedades del oido y de la apófisis mastoides</t>
  </si>
  <si>
    <t>III</t>
  </si>
  <si>
    <t>Enfermedades de la sangre y de los órganos hematopoyéticos e inmuntario</t>
  </si>
  <si>
    <t>* Incluye sólo el código Z30</t>
  </si>
  <si>
    <t>Variación</t>
  </si>
  <si>
    <t>Causas</t>
  </si>
  <si>
    <t>Traumatismos, envenenamientos y de causas externas</t>
  </si>
  <si>
    <t>VI</t>
  </si>
  <si>
    <t>01-04</t>
  </si>
  <si>
    <t>05-14</t>
  </si>
  <si>
    <t>15-44</t>
  </si>
  <si>
    <t>45-64</t>
  </si>
  <si>
    <t>65 y +</t>
  </si>
  <si>
    <t>*Incluye sólo código Z30</t>
  </si>
  <si>
    <t>Traumatismos, envenenamientos y algunas otras consecuencias de causas externas</t>
  </si>
  <si>
    <t>N°</t>
  </si>
  <si>
    <t>Códigos CIE-10</t>
  </si>
  <si>
    <t>Tasa por 100.000 mujeres</t>
  </si>
  <si>
    <t>A00-Z99</t>
  </si>
  <si>
    <t>O82</t>
  </si>
  <si>
    <t>Parto cesárea</t>
  </si>
  <si>
    <t>O80-O81</t>
  </si>
  <si>
    <t>Parto único espontáneo y con fórceps</t>
  </si>
  <si>
    <t>C00-C97</t>
  </si>
  <si>
    <t>Tumores malignos</t>
  </si>
  <si>
    <t>C50</t>
  </si>
  <si>
    <t>Tumor maligno de la mama</t>
  </si>
  <si>
    <t>C18</t>
  </si>
  <si>
    <t>Tumor maligno del colon</t>
  </si>
  <si>
    <t>C91-C95</t>
  </si>
  <si>
    <t>Leucemias</t>
  </si>
  <si>
    <t>C56</t>
  </si>
  <si>
    <t>C33-C34</t>
  </si>
  <si>
    <t>Tumor maligno tráquea, bronquios y pulmón</t>
  </si>
  <si>
    <t>C53</t>
  </si>
  <si>
    <t>C19-C21</t>
  </si>
  <si>
    <t>M00-M99</t>
  </si>
  <si>
    <t>Enfermedades del sistema osteomuscular y tejido conjuntivo</t>
  </si>
  <si>
    <t>M51</t>
  </si>
  <si>
    <t>Otros trastornos de los discos intervertebrales</t>
  </si>
  <si>
    <t>S00-T98</t>
  </si>
  <si>
    <t>S02-T12*</t>
  </si>
  <si>
    <t>Fracturas</t>
  </si>
  <si>
    <t>S03-T03**</t>
  </si>
  <si>
    <t>Luxaciones, esguinces y torceduras</t>
  </si>
  <si>
    <t>H00-H59</t>
  </si>
  <si>
    <t>H25-H26</t>
  </si>
  <si>
    <t>Cataratas</t>
  </si>
  <si>
    <t>H33</t>
  </si>
  <si>
    <t>Desprendimiento de retina</t>
  </si>
  <si>
    <t>N00-N39</t>
  </si>
  <si>
    <t>N20-N21</t>
  </si>
  <si>
    <t>Litiasis urinaria</t>
  </si>
  <si>
    <t>N17-N19</t>
  </si>
  <si>
    <t>Insuficiencia renal</t>
  </si>
  <si>
    <t>K80-K81</t>
  </si>
  <si>
    <t>Colelitiasis y colecistitis</t>
  </si>
  <si>
    <t>O00-O08</t>
  </si>
  <si>
    <t>Aborto</t>
  </si>
  <si>
    <t>O10-O92</t>
  </si>
  <si>
    <t>Causas obstétricas directas (excepto aborto, parto espontáneo y cesárea)</t>
  </si>
  <si>
    <t>D25</t>
  </si>
  <si>
    <t>Leiomioma uterino</t>
  </si>
  <si>
    <t>K35-K38</t>
  </si>
  <si>
    <t>Enfermedades del apéndice</t>
  </si>
  <si>
    <t>J35</t>
  </si>
  <si>
    <t>Enfermedades crónicas de las amígdalas y adenoides</t>
  </si>
  <si>
    <t>I00-I51, excepto I46</t>
  </si>
  <si>
    <t>Enfermedades del corazón</t>
  </si>
  <si>
    <t>I20-I25</t>
  </si>
  <si>
    <t>Enfermedades isquémicas del corazón</t>
  </si>
  <si>
    <t>F00-F52, F54-F99</t>
  </si>
  <si>
    <t>Trastornos mentales</t>
  </si>
  <si>
    <t>F32-F33</t>
  </si>
  <si>
    <t>Episodio depresivo y recurrente</t>
  </si>
  <si>
    <t>F31</t>
  </si>
  <si>
    <t>Trastorno afectivo bipolar</t>
  </si>
  <si>
    <t>F20</t>
  </si>
  <si>
    <t>Esquizofrenia</t>
  </si>
  <si>
    <t>J10-J18</t>
  </si>
  <si>
    <t>Influenza - Neumonia</t>
  </si>
  <si>
    <t>A00-A09</t>
  </si>
  <si>
    <t>Enfermedades infecciosas intestinales</t>
  </si>
  <si>
    <t>K40-K46</t>
  </si>
  <si>
    <t>Hernias de la cavidad abdominal</t>
  </si>
  <si>
    <t>N80</t>
  </si>
  <si>
    <t>Endometriosis</t>
  </si>
  <si>
    <t>N81</t>
  </si>
  <si>
    <t>Prolapso genital femenino</t>
  </si>
  <si>
    <t>Otras causas</t>
  </si>
  <si>
    <t>R00-R99</t>
  </si>
  <si>
    <t>Síntomas, signos y de laboratorio, no clasificados en otra parte</t>
  </si>
  <si>
    <t>Las demás causas</t>
  </si>
  <si>
    <t xml:space="preserve">* S02,S12,S22,S32,S42,S52,S62,S72,S82,S92, T02,T08,T10 y T12    </t>
  </si>
  <si>
    <t>**S03,S13,S23,S33,S43,S53,S63,S73,S83,S93 y T03</t>
  </si>
  <si>
    <t>Tasa por 100.000 hombres</t>
  </si>
  <si>
    <t>C61</t>
  </si>
  <si>
    <t>Tumor maligno de la próstata</t>
  </si>
  <si>
    <t>C62</t>
  </si>
  <si>
    <t>Tumor maligno de testículo</t>
  </si>
  <si>
    <t>Otros trastarnos de los discos intervertebrales</t>
  </si>
  <si>
    <t>N47</t>
  </si>
  <si>
    <t>J20-J22</t>
  </si>
  <si>
    <t>Infecciones respiratorias agudas vías aéreas inferiores</t>
  </si>
  <si>
    <t>I60-I69</t>
  </si>
  <si>
    <t>Enfermedades cerebrovasculares</t>
  </si>
  <si>
    <t>L00-L01</t>
  </si>
  <si>
    <t>Infecciones de la piel y del tejido subcutáneo</t>
  </si>
  <si>
    <t>J40-J46</t>
  </si>
  <si>
    <t>Bronquitis crónica y no especificada, enfisema y asma</t>
  </si>
  <si>
    <t>N40</t>
  </si>
  <si>
    <t>Hiperplasia de la próstata</t>
  </si>
  <si>
    <t>E10-E14</t>
  </si>
  <si>
    <t>Diabetes Mellitus</t>
  </si>
  <si>
    <t>Código</t>
  </si>
  <si>
    <t>Tasa de egresos por 100.000 beneficiarios</t>
  </si>
  <si>
    <t>Atención para la anticoncepción</t>
  </si>
  <si>
    <t>Z30</t>
  </si>
  <si>
    <t>Cardiopatías congénitas</t>
  </si>
  <si>
    <t>Q20-Q26</t>
  </si>
  <si>
    <t xml:space="preserve">Desnutrición y otras deficiencias nutricionales </t>
  </si>
  <si>
    <t>E40-E64</t>
  </si>
  <si>
    <t>Enfermedades de los dientes y estructuras de sostén</t>
  </si>
  <si>
    <t>K00-K08</t>
  </si>
  <si>
    <t>Enfermedades hipertensivas</t>
  </si>
  <si>
    <t>I10-I15</t>
  </si>
  <si>
    <t>Enfermedades reumáticas crónicas del corazón</t>
  </si>
  <si>
    <t>I05-I09</t>
  </si>
  <si>
    <t xml:space="preserve">Enfermedad por Virus de la Inmunodeficiencia Humana (VIH) </t>
  </si>
  <si>
    <t>B20-B24</t>
  </si>
  <si>
    <t>Enfermedades de la glándula tiroides</t>
  </si>
  <si>
    <t>E00-E07</t>
  </si>
  <si>
    <t>Enfermedades del hígado</t>
  </si>
  <si>
    <t>K70-K76</t>
  </si>
  <si>
    <t>Epilepsia</t>
  </si>
  <si>
    <t>G40-G41</t>
  </si>
  <si>
    <t>Esclerosis Múltiple</t>
  </si>
  <si>
    <t>G35</t>
  </si>
  <si>
    <t>*Fracturas</t>
  </si>
  <si>
    <t>S02-T12</t>
  </si>
  <si>
    <t>Hepatitis viral</t>
  </si>
  <si>
    <t>B15-B19</t>
  </si>
  <si>
    <t>Infarto agudo del miocardio</t>
  </si>
  <si>
    <t>I21</t>
  </si>
  <si>
    <t>Infecciones respiratorias agudas vías aéreas superiores</t>
  </si>
  <si>
    <t>J00-J06</t>
  </si>
  <si>
    <t>**Luxaciones, esguinces y torceduras</t>
  </si>
  <si>
    <t>S03-T03</t>
  </si>
  <si>
    <t>Quemaduras y corrosiones</t>
  </si>
  <si>
    <t>T20-T32</t>
  </si>
  <si>
    <t>Tumor benigno de la mama</t>
  </si>
  <si>
    <t>D24</t>
  </si>
  <si>
    <t>Tumor maligno de la vesícula biliar</t>
  </si>
  <si>
    <t>C23</t>
  </si>
  <si>
    <t>Tumor maligno del estómago</t>
  </si>
  <si>
    <t>C15</t>
  </si>
  <si>
    <t>Tuberculosis</t>
  </si>
  <si>
    <t>A15-A19</t>
  </si>
  <si>
    <t>Úlcera gástrica y duodenal</t>
  </si>
  <si>
    <t>K25-K26</t>
  </si>
  <si>
    <t>Várices de los miembros inferiores</t>
  </si>
  <si>
    <t>I83</t>
  </si>
  <si>
    <t xml:space="preserve">* S02,S12,S22,S32,S42,S52,S62,S72,S82,S92,T02,T08,T10 y T12    </t>
  </si>
  <si>
    <t>MORBILIDAD HOSPITALARIA SEGÚN CAUSAS DE EGRESOS Y GRUPOS DE EDAD</t>
  </si>
  <si>
    <t>Tasas de egresos por 100.000 beneficiarios</t>
  </si>
  <si>
    <t>Prepucio redundante, Fimosis y Parafimosis</t>
  </si>
  <si>
    <t>CUADRO N° 5</t>
  </si>
  <si>
    <t>CUADRO N° 5.1</t>
  </si>
  <si>
    <t>CUADRO N° 5.2</t>
  </si>
  <si>
    <t>CUADRO N° 5.3</t>
  </si>
  <si>
    <t>CUADRO N° 5.4</t>
  </si>
  <si>
    <t>CUADRO N° 5.5</t>
  </si>
  <si>
    <t>CUADRO N° 5.6</t>
  </si>
  <si>
    <t>CUADRO N° 5.7</t>
  </si>
  <si>
    <t>CUADRO N° 5.8</t>
  </si>
  <si>
    <t>CUADRO N° 5.9</t>
  </si>
  <si>
    <t>Egresos Hospitalarios Comparados</t>
  </si>
  <si>
    <t>Morbilidad Hospitalaria Según Prestadores</t>
  </si>
  <si>
    <t>Morbilidad Hospitalaria de Mujeres Según Prestadores</t>
  </si>
  <si>
    <t>Morbilidad Hospitalaria de Mujeres Según Edad</t>
  </si>
  <si>
    <t>Morbilidad Hospitalaria de Hombres Según Prestadores</t>
  </si>
  <si>
    <t>Morbilidad Hospitalaria de Hombres Según Edad</t>
  </si>
  <si>
    <t>20 Principales Morbilidades Hospitalarias de Mujeres</t>
  </si>
  <si>
    <t>20 Principales Morbilidades Hospitalarias de Hombres</t>
  </si>
  <si>
    <t>Lista Ampliada de Mujeres Según Edad</t>
  </si>
  <si>
    <t>Lista Ampliada de Hombres Según Edad</t>
  </si>
  <si>
    <t>Volver</t>
  </si>
  <si>
    <t>*Factores que influyen en el estado de salud y contacto con servicios de salud</t>
  </si>
  <si>
    <t>Traumatismos, envenenamientos de causas externas</t>
  </si>
  <si>
    <t>*Factores que influyen en estado de salud y contacto con servicios de salud</t>
  </si>
  <si>
    <t>Enfermedades de la sangre, órganos hematopoyéticos e inmuntario</t>
  </si>
  <si>
    <t>Síntomas, signos y hallazgos anormales clínicos y de laboratorio, no clasificados en otra parte</t>
  </si>
  <si>
    <t>Traumatismos, envenenamientos y consecuencias de causas externas</t>
  </si>
  <si>
    <t>Código CIE-10</t>
  </si>
  <si>
    <t>N° Egresos</t>
  </si>
  <si>
    <t>N° Días Hospitalización</t>
  </si>
  <si>
    <t>Promedio Días Hospitalización / Egreso</t>
  </si>
  <si>
    <t>SubTotal</t>
  </si>
  <si>
    <t>N° Personas</t>
  </si>
  <si>
    <t>Promedio Egresos / Persona</t>
  </si>
  <si>
    <t>CUADRO N° 5.10</t>
  </si>
  <si>
    <t>CUADRO N° 5.11</t>
  </si>
  <si>
    <t>Tasa de egresos baja &lt; 50</t>
  </si>
  <si>
    <t>Tasa de egresos alta &gt; 100</t>
  </si>
  <si>
    <t>Tasa de egresos media 50 - 100</t>
  </si>
  <si>
    <t xml:space="preserve">Prestadores de Salud </t>
  </si>
  <si>
    <t>Participación (%)</t>
  </si>
  <si>
    <t>Participación Acumulada (%)</t>
  </si>
  <si>
    <t xml:space="preserve">Otros Prestadores de Salud </t>
  </si>
  <si>
    <t xml:space="preserve">TOTAL </t>
  </si>
  <si>
    <t>CUADRO N° 5.12</t>
  </si>
  <si>
    <t>N° de Días Hospitalización por Egreso</t>
  </si>
  <si>
    <t>N° de Personas por Egreso</t>
  </si>
  <si>
    <t>N° de Egresos por Principales Prestadores de Salud</t>
  </si>
  <si>
    <t>V.-  Egresos Hospitalarios del Sistema Isapre</t>
  </si>
  <si>
    <t>Sin clasif.</t>
  </si>
  <si>
    <t>Privados</t>
  </si>
  <si>
    <t>Públicos</t>
  </si>
  <si>
    <t>Menor a 1</t>
  </si>
  <si>
    <t>65 y más</t>
  </si>
  <si>
    <t>Rango de Edad</t>
  </si>
  <si>
    <t>Tu maligno de la mama</t>
  </si>
  <si>
    <t>Tu maligno del colon</t>
  </si>
  <si>
    <t>Tu maligno de ovario</t>
  </si>
  <si>
    <t>Tu maligno del cuello uterino</t>
  </si>
  <si>
    <t>Enfermedades sistema genitourinario</t>
  </si>
  <si>
    <t>Tu maligno de la próstata</t>
  </si>
  <si>
    <t>Tu maligno de testículo</t>
  </si>
  <si>
    <t>Tu benigno de la mama</t>
  </si>
  <si>
    <t>Tu maligno de la vesícula biliar</t>
  </si>
  <si>
    <t>Tu maligno del estómago</t>
  </si>
  <si>
    <t>Traumatismos, envenenamientos y otras consecuencias de causas externas</t>
  </si>
  <si>
    <t>Otros tumores malignos</t>
  </si>
  <si>
    <t>Enfermedades sistema osteomuscular y tejido conjuntivo</t>
  </si>
  <si>
    <t>Tu maligno tráquea, bronquios y pulmón</t>
  </si>
  <si>
    <t>Tu maligno rectosigmoídeo, recto y ano</t>
  </si>
  <si>
    <t>N° de Egresos</t>
  </si>
  <si>
    <t>Promedio Días Hospitaliza-ción / Egreso</t>
  </si>
  <si>
    <t>N° Días Hospitaliza-ción</t>
  </si>
  <si>
    <t>N° Personas Hospitaliza-ción</t>
  </si>
  <si>
    <t xml:space="preserve">Promedio Egreso / Persona </t>
  </si>
  <si>
    <t>CUADRO N° 5.13</t>
  </si>
  <si>
    <t>CUADRO N° 5.14</t>
  </si>
  <si>
    <t>N° de Días Hospitalización por Grupos de Egreso</t>
  </si>
  <si>
    <t>Grupos de Egreso por Persona</t>
  </si>
  <si>
    <t>EGRESOS POR CAPÍTULO DE CAUSAS Y N° DE PERSONAS, AÑO 2016</t>
  </si>
  <si>
    <t>EGRESOS POR CAUSAS ESPECÍFICAS Y N° DE PERSONAS, AÑO 2016</t>
  </si>
  <si>
    <t>CLINICA SANTA MARIA</t>
  </si>
  <si>
    <t>CLINICA ALEMANA DE SANTIAGO</t>
  </si>
  <si>
    <t>CLINICA DAVILA</t>
  </si>
  <si>
    <t>CLINICA INDISA</t>
  </si>
  <si>
    <t>CLINICA LAS CONDES</t>
  </si>
  <si>
    <t>CLINICA BICENTENARIO</t>
  </si>
  <si>
    <t>CLINICA DE LA MUJER SANATORIO ALEMAN</t>
  </si>
  <si>
    <t>CLINICA UNIVERSITARIA DE CONCEPCION</t>
  </si>
  <si>
    <t>CLINICA VESPUCIO</t>
  </si>
  <si>
    <t>CLINICA CIUDAD DEL MAR</t>
  </si>
  <si>
    <t>FUNDACION ARTURO LOPEZ PEREZ</t>
  </si>
  <si>
    <t>NOTA EXPLICATIVA</t>
  </si>
  <si>
    <t>A partir del año 2016 se usa una nueva metodología de cálculo para determinar con mayor precisión la cantidad de egresos hospitalarios, que incluye la fecha de ingreso, la fecha de egreso y el RUN de las personas hospitalizadas, durante el año calendario.</t>
  </si>
  <si>
    <t>Boletín Estadístico Año 2017</t>
  </si>
  <si>
    <t>MORBILIDAD HOSPITALARIA POR CAPÍTULO DE CAUSAS - COMPARATIVO AÑOS 2016 - 2017</t>
  </si>
  <si>
    <t>MORBILIDAD HOSPITALARIA POR CAPÍTULO DE CAUSAS SEGÚN PRESTADORES, AÑO 2017</t>
  </si>
  <si>
    <t>PRINCIPALES PRESTADORES DE SALUD SEGÚN EGRESOS, AÑO 2017</t>
  </si>
  <si>
    <t>EGRESOS POR CAPÍTULO DE CAUSAS Y N° DÍAS DE HOSPITALIZACIÓN, AÑO 2017</t>
  </si>
  <si>
    <t>MORBILIDAD HOSPITALARIA POR CAPÍTULO DE CAUSAS EN MUJERES SEGÚN PRESTADORES, AÑO 2017</t>
  </si>
  <si>
    <t>MORBILIDAD POR CAPÍTULO DE CAUSAS EN HOMBRES SEGÚN PRESTADORES AÑO 2017</t>
  </si>
  <si>
    <t>MORBILIDAD HOSPITALARIA POR CAPÍTULO DE CAUSAS EN MUJERES POR GRUPOS DE EDAD AÑO 2017</t>
  </si>
  <si>
    <t>MORBILIDAD HOSPITALARIA POR CAPÍTULO DE CAUSAS EN HOMBRES POR GRUPOS DE EDAD AÑO 2017</t>
  </si>
  <si>
    <t>VEINTE PRINCIPALES CAUSAS DE MORBILIDAD HOSPITALARIA EN MUJERES AÑO 2017</t>
  </si>
  <si>
    <t>VEINTE PRINCIPALES CAUSAS DE MORBILIDAD HOSPITALARIA EN HOMBRES AÑO 2017</t>
  </si>
  <si>
    <t>LISTA AMPLIADA DE MORBILIDAD HOSPITALARIA EN MUJERES AÑO 2017</t>
  </si>
  <si>
    <t>LISTA AMPLIADA DE MORBILIDAD HOSPITALARIA EN HOMBRES AÑO 2017</t>
  </si>
  <si>
    <t>EGRESOS POR CAUSAS ESPECÍFICAS Y N° DÍAS DE HOSPITALIZACIÓN, AÑO 2017</t>
  </si>
  <si>
    <t>CLINICA AVANSALUD PROVIDENCIA</t>
  </si>
  <si>
    <t>CENTRO MEDICO ANTOFAGASTA</t>
  </si>
  <si>
    <t>CLINICA ALEMANA DE TEMUCO</t>
  </si>
  <si>
    <t>CENTRO DE DIAGNOSTICO PONTIFICIA UNIVERSIDAD CATOLICA</t>
  </si>
  <si>
    <t>FACULTAD DE MEDICINA UNIVERSIDAD DE CHILE</t>
  </si>
  <si>
    <t>SERVICIOS MEDICOS TABANCURA</t>
  </si>
  <si>
    <t>CLINICA REÑACA</t>
  </si>
  <si>
    <t>SOCIEDAD MEDICA ONCOMED</t>
  </si>
  <si>
    <t>CLINICA SAN CARLOS DE APOQUINDO</t>
  </si>
  <si>
    <t>Tumor maligno de ovario</t>
  </si>
  <si>
    <t>Tumor maligno del cuello uterino</t>
  </si>
  <si>
    <t>Tumor maligno rectosigmoídeo, recto y ano</t>
  </si>
  <si>
    <t>Síntomas, signos y hallazgos anormales y de laboratorio</t>
  </si>
  <si>
    <t>Subtotal</t>
  </si>
  <si>
    <t xml:space="preserve">La creación de un identificador único para cada uno de los egresos hospitalarios se sustenta en el hecho que para una misma hospitalización pueden existir dos ó más Programas de Atención asociados a este egreso, lo que podría generar una contabilización mayor de egresos a los reales, cuestión que se corrige al aplicar esta metodología. </t>
  </si>
  <si>
    <t xml:space="preserve">A su vez, la existencia de un identificador único para cada uno de los egresos hospitalarios, determina que no es posible cuantificar la cantidad de egresos para un mismo RUN. Esto significa que no se puede obtener el promedio de egresos por persona, según capítulo de causas y por algunas causas específicas CIE-10.  </t>
  </si>
  <si>
    <t>Los datos de los años 2016 y 2017, para efectos comparativos, usan la misma metodología de cálculo para determinar los egresos hospitalarios, teniendo presente lo anteriormente expuesto.</t>
  </si>
  <si>
    <t>Cabe hacer presente, que la fecha de información de los egresos hospitalarios reportada por las Isapres, está vinculada a un evento administrativo, ya que la fecha de información corresponde al mes y año, en que el egreso hospitalario fue bonificado por la aseguradora, sea éste cotizante o carga, independientemente de la fecha de ocurrencia del egreso en el prestador.</t>
  </si>
  <si>
    <t xml:space="preserve">Producto de una situación posterior a la publicación de las Estadísticas de Egresos Hospitalarios 2017, debido a que la Isapre Nueva Masvida, duplicó erróneamente datos correspondientes a la Ex Isapre Masvida, se realizó un reproceso y un ajuste de las estadísticas, situación que ya ha sido corregida. Esto significa que los actuales datos reemplazan a los datos estadísticos de los egresos hospitalarios del Sistema Isapre del año 2017, que se encontraban publicados.   </t>
  </si>
  <si>
    <t>Departamento de Estudios y Desarrollo</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</si>
</sst>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0_);\(#,##0.0\)"/>
    <numFmt numFmtId="189" formatCode="General_)"/>
    <numFmt numFmtId="190" formatCode=";;;"/>
    <numFmt numFmtId="191" formatCode="#,##0.0;\-#,##0.0"/>
    <numFmt numFmtId="192" formatCode="#,##0.0"/>
    <numFmt numFmtId="193" formatCode="#,##0.0000"/>
    <numFmt numFmtId="194" formatCode="0.0000"/>
    <numFmt numFmtId="195" formatCode="#,###,;\-#,###,"/>
    <numFmt numFmtId="196" formatCode="[$-80A]dddd\,\ dd&quot; de &quot;mmmm&quot; de &quot;yyyy"/>
    <numFmt numFmtId="197" formatCode="_ * #,##0.000_ ;_ * \-#,##0.000_ ;_ * &quot;-&quot;??_ ;_ @_ "/>
    <numFmt numFmtId="198" formatCode="_ * #,##0.0_ ;_ * \-#,##0.0_ ;_ * &quot;-&quot;??_ ;_ @_ "/>
    <numFmt numFmtId="199" formatCode="_ * #,##0_ ;_ * \-#,##0_ ;_ * &quot;-&quot;??_ ;_ @_ "/>
    <numFmt numFmtId="200" formatCode="#,###,,;\-#,###,,"/>
    <numFmt numFmtId="201" formatCode="0.0"/>
    <numFmt numFmtId="202" formatCode="0.000"/>
    <numFmt numFmtId="203" formatCode="&quot;$&quot;\ #,##0"/>
    <numFmt numFmtId="204" formatCode="#,##0.0000000"/>
    <numFmt numFmtId="205" formatCode="0.00000%"/>
    <numFmt numFmtId="206" formatCode="_-* #,##0.0_-;\-* #,##0.0_-;_-* &quot;-&quot;??_-;_-@_-"/>
    <numFmt numFmtId="207" formatCode="#,##0.0_ ;\-#,##0.0\ "/>
  </numFmts>
  <fonts count="61">
    <font>
      <sz val="10"/>
      <name val="Arial"/>
      <family val="0"/>
    </font>
    <font>
      <sz val="8"/>
      <name val="Arial"/>
      <family val="2"/>
    </font>
    <font>
      <u val="single"/>
      <sz val="9"/>
      <color indexed="12"/>
      <name val="Courier"/>
      <family val="3"/>
    </font>
    <font>
      <u val="single"/>
      <sz val="9"/>
      <color indexed="36"/>
      <name val="Courier"/>
      <family val="3"/>
    </font>
    <font>
      <u val="single"/>
      <sz val="12"/>
      <color indexed="12"/>
      <name val="Helvetica-Narrow"/>
      <family val="0"/>
    </font>
    <font>
      <sz val="10"/>
      <name val="Helv"/>
      <family val="0"/>
    </font>
    <font>
      <sz val="12"/>
      <name val="TIMES"/>
      <family val="0"/>
    </font>
    <font>
      <b/>
      <u val="single"/>
      <sz val="10"/>
      <name val="Verdana"/>
      <family val="2"/>
    </font>
    <font>
      <b/>
      <sz val="10"/>
      <name val="Verdana"/>
      <family val="2"/>
    </font>
    <font>
      <sz val="10"/>
      <name val="Verdana"/>
      <family val="2"/>
    </font>
    <font>
      <b/>
      <sz val="10"/>
      <color indexed="9"/>
      <name val="Verdana"/>
      <family val="2"/>
    </font>
    <font>
      <sz val="10"/>
      <color indexed="9"/>
      <name val="Verdana"/>
      <family val="2"/>
    </font>
    <font>
      <sz val="10"/>
      <color indexed="8"/>
      <name val="Verdana"/>
      <family val="2"/>
    </font>
    <font>
      <i/>
      <sz val="10"/>
      <color indexed="8"/>
      <name val="Verdana"/>
      <family val="2"/>
    </font>
    <font>
      <sz val="11"/>
      <color indexed="63"/>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5"/>
      <color indexed="62"/>
      <name val="Arial"/>
      <family val="2"/>
    </font>
    <font>
      <b/>
      <sz val="11"/>
      <color indexed="62"/>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62"/>
      <name val="Cambria"/>
      <family val="2"/>
    </font>
    <font>
      <b/>
      <sz val="13"/>
      <color indexed="62"/>
      <name val="Arial"/>
      <family val="2"/>
    </font>
    <font>
      <b/>
      <sz val="10"/>
      <color indexed="10"/>
      <name val="Verdana"/>
      <family val="2"/>
    </font>
    <font>
      <sz val="10"/>
      <color indexed="63"/>
      <name val="Verdana"/>
      <family val="2"/>
    </font>
    <font>
      <b/>
      <u val="single"/>
      <sz val="10"/>
      <color indexed="9"/>
      <name val="Verdana"/>
      <family val="2"/>
    </font>
    <font>
      <b/>
      <sz val="8"/>
      <color indexed="63"/>
      <name val="Verdana"/>
      <family val="2"/>
    </font>
    <font>
      <b/>
      <sz val="14"/>
      <color indexed="49"/>
      <name val="Verdana"/>
      <family val="2"/>
    </font>
    <font>
      <b/>
      <sz val="12"/>
      <color indexed="49"/>
      <name val="Verdana"/>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b/>
      <sz val="10"/>
      <color theme="0"/>
      <name val="Verdana"/>
      <family val="2"/>
    </font>
    <font>
      <b/>
      <sz val="10"/>
      <color theme="5"/>
      <name val="Verdana"/>
      <family val="2"/>
    </font>
    <font>
      <sz val="10"/>
      <color theme="1"/>
      <name val="Verdana"/>
      <family val="2"/>
    </font>
    <font>
      <sz val="10"/>
      <color theme="0"/>
      <name val="Verdana"/>
      <family val="2"/>
    </font>
    <font>
      <b/>
      <u val="single"/>
      <sz val="10"/>
      <color theme="0"/>
      <name val="Verdana"/>
      <family val="2"/>
    </font>
    <font>
      <b/>
      <sz val="8"/>
      <color theme="1"/>
      <name val="Verdana"/>
      <family val="2"/>
    </font>
    <font>
      <b/>
      <sz val="14"/>
      <color rgb="FF2E74B5"/>
      <name val="Verdana"/>
      <family val="2"/>
    </font>
    <font>
      <b/>
      <sz val="12"/>
      <color rgb="FF2E74B5"/>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F0"/>
        <bgColor indexed="64"/>
      </patternFill>
    </fill>
    <fill>
      <patternFill patternType="solid">
        <fgColor indexed="12"/>
        <bgColor indexed="64"/>
      </patternFill>
    </fill>
    <fill>
      <patternFill patternType="solid">
        <fgColor indexed="32"/>
        <bgColor indexed="64"/>
      </patternFill>
    </fill>
    <fill>
      <patternFill patternType="solid">
        <fgColor indexed="18"/>
        <bgColor indexed="64"/>
      </patternFill>
    </fill>
    <fill>
      <patternFill patternType="solid">
        <fgColor rgb="FF0000FF"/>
        <bgColor indexed="64"/>
      </patternFill>
    </fill>
    <fill>
      <patternFill patternType="solid">
        <fgColor rgb="FF000099"/>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rgb="FF2E74B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style="medium"/>
      <right style="medium"/>
      <top style="thin"/>
      <bottom style="thin"/>
    </border>
    <border>
      <left style="thin"/>
      <right>
        <color indexed="63"/>
      </right>
      <top style="thin"/>
      <bottom>
        <color indexed="63"/>
      </bottom>
    </border>
    <border>
      <left style="medium"/>
      <right style="medium"/>
      <top style="thin"/>
      <bottom>
        <color indexed="63"/>
      </bottom>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top>
        <color indexed="63"/>
      </top>
      <bottom>
        <color indexed="63"/>
      </bottom>
    </border>
    <border>
      <left style="thin"/>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37" fontId="1" fillId="0" borderId="0">
      <alignment/>
      <protection/>
    </xf>
    <xf numFmtId="37" fontId="5" fillId="0" borderId="0">
      <alignment/>
      <protection/>
    </xf>
    <xf numFmtId="189" fontId="6"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36">
    <xf numFmtId="0" fontId="0" fillId="0" borderId="0" xfId="0" applyAlignment="1">
      <alignment/>
    </xf>
    <xf numFmtId="37" fontId="7" fillId="0" borderId="0" xfId="58" applyFont="1">
      <alignment/>
      <protection/>
    </xf>
    <xf numFmtId="37" fontId="8" fillId="0" borderId="0" xfId="58" applyFont="1">
      <alignment/>
      <protection/>
    </xf>
    <xf numFmtId="37" fontId="9" fillId="0" borderId="0" xfId="57" applyFont="1">
      <alignment/>
      <protection/>
    </xf>
    <xf numFmtId="189" fontId="53" fillId="0" borderId="10" xfId="59" applyFont="1" applyBorder="1" applyAlignment="1">
      <alignment wrapText="1"/>
      <protection/>
    </xf>
    <xf numFmtId="189" fontId="53" fillId="0" borderId="0" xfId="59" applyFont="1" applyBorder="1" applyAlignment="1">
      <alignment wrapText="1"/>
      <protection/>
    </xf>
    <xf numFmtId="37" fontId="9" fillId="0" borderId="0" xfId="58" applyFont="1">
      <alignment/>
      <protection/>
    </xf>
    <xf numFmtId="0" fontId="7" fillId="0" borderId="0" xfId="48" applyFont="1" applyAlignment="1" applyProtection="1">
      <alignment/>
      <protection/>
    </xf>
    <xf numFmtId="37" fontId="9" fillId="0" borderId="0" xfId="58" applyFont="1" applyAlignment="1">
      <alignment/>
      <protection/>
    </xf>
    <xf numFmtId="189" fontId="54" fillId="0" borderId="0" xfId="59" applyFont="1" applyAlignment="1">
      <alignment wrapText="1"/>
      <protection/>
    </xf>
    <xf numFmtId="0" fontId="9" fillId="0" borderId="0" xfId="0" applyFont="1" applyAlignment="1">
      <alignment/>
    </xf>
    <xf numFmtId="0" fontId="9" fillId="33" borderId="11" xfId="0" applyFont="1" applyFill="1" applyBorder="1" applyAlignment="1">
      <alignment horizontal="center"/>
    </xf>
    <xf numFmtId="0" fontId="9" fillId="0" borderId="11" xfId="0" applyFont="1" applyBorder="1" applyAlignment="1">
      <alignment/>
    </xf>
    <xf numFmtId="3" fontId="9" fillId="33" borderId="11" xfId="0" applyNumberFormat="1" applyFont="1" applyFill="1" applyBorder="1" applyAlignment="1">
      <alignment/>
    </xf>
    <xf numFmtId="0" fontId="9" fillId="33" borderId="12" xfId="0" applyFont="1" applyFill="1" applyBorder="1" applyAlignment="1">
      <alignment horizontal="center"/>
    </xf>
    <xf numFmtId="0" fontId="9" fillId="0" borderId="12" xfId="0" applyFont="1" applyBorder="1" applyAlignment="1">
      <alignment/>
    </xf>
    <xf numFmtId="3" fontId="9" fillId="33" borderId="12" xfId="0" applyNumberFormat="1" applyFont="1" applyFill="1" applyBorder="1" applyAlignment="1">
      <alignment/>
    </xf>
    <xf numFmtId="0" fontId="9" fillId="33" borderId="13" xfId="0" applyFont="1" applyFill="1" applyBorder="1" applyAlignment="1">
      <alignment horizontal="center"/>
    </xf>
    <xf numFmtId="0" fontId="9" fillId="0" borderId="13" xfId="0" applyFont="1" applyBorder="1" applyAlignment="1">
      <alignment/>
    </xf>
    <xf numFmtId="3" fontId="9" fillId="33" borderId="13" xfId="0" applyNumberFormat="1" applyFont="1" applyFill="1" applyBorder="1" applyAlignment="1">
      <alignment/>
    </xf>
    <xf numFmtId="0" fontId="9" fillId="0" borderId="0" xfId="56" applyFont="1">
      <alignment/>
      <protection/>
    </xf>
    <xf numFmtId="0" fontId="9" fillId="0" borderId="11" xfId="56" applyFont="1" applyBorder="1" applyAlignment="1">
      <alignment horizontal="center"/>
      <protection/>
    </xf>
    <xf numFmtId="0" fontId="9" fillId="0" borderId="11" xfId="56" applyFont="1" applyBorder="1">
      <alignment/>
      <protection/>
    </xf>
    <xf numFmtId="172" fontId="9" fillId="0" borderId="11" xfId="52" applyNumberFormat="1" applyFont="1" applyBorder="1" applyAlignment="1">
      <alignment/>
    </xf>
    <xf numFmtId="177" fontId="9" fillId="0" borderId="11" xfId="62" applyNumberFormat="1" applyFont="1" applyBorder="1" applyAlignment="1">
      <alignment horizontal="center"/>
    </xf>
    <xf numFmtId="177" fontId="9" fillId="0" borderId="11" xfId="56" applyNumberFormat="1" applyFont="1" applyBorder="1" applyAlignment="1">
      <alignment horizontal="center"/>
      <protection/>
    </xf>
    <xf numFmtId="0" fontId="9" fillId="0" borderId="12" xfId="56" applyFont="1" applyBorder="1" applyAlignment="1">
      <alignment horizontal="center"/>
      <protection/>
    </xf>
    <xf numFmtId="0" fontId="9" fillId="0" borderId="12" xfId="56" applyFont="1" applyBorder="1">
      <alignment/>
      <protection/>
    </xf>
    <xf numFmtId="172" fontId="9" fillId="0" borderId="12" xfId="52" applyNumberFormat="1" applyFont="1" applyBorder="1" applyAlignment="1">
      <alignment/>
    </xf>
    <xf numFmtId="177" fontId="9" fillId="0" borderId="12" xfId="62" applyNumberFormat="1" applyFont="1" applyBorder="1" applyAlignment="1">
      <alignment horizontal="center"/>
    </xf>
    <xf numFmtId="177" fontId="9" fillId="0" borderId="12" xfId="56" applyNumberFormat="1" applyFont="1" applyBorder="1" applyAlignment="1">
      <alignment horizontal="center"/>
      <protection/>
    </xf>
    <xf numFmtId="0" fontId="9" fillId="0" borderId="13" xfId="56" applyFont="1" applyBorder="1" applyAlignment="1">
      <alignment horizontal="center"/>
      <protection/>
    </xf>
    <xf numFmtId="0" fontId="9" fillId="0" borderId="13" xfId="56" applyFont="1" applyFill="1" applyBorder="1">
      <alignment/>
      <protection/>
    </xf>
    <xf numFmtId="172" fontId="9" fillId="0" borderId="13" xfId="52" applyNumberFormat="1" applyFont="1" applyBorder="1" applyAlignment="1">
      <alignment/>
    </xf>
    <xf numFmtId="177" fontId="9" fillId="0" borderId="13" xfId="62" applyNumberFormat="1" applyFont="1" applyBorder="1" applyAlignment="1">
      <alignment horizontal="center"/>
    </xf>
    <xf numFmtId="177" fontId="9" fillId="0" borderId="13" xfId="56" applyNumberFormat="1" applyFont="1" applyBorder="1" applyAlignment="1">
      <alignment horizontal="center"/>
      <protection/>
    </xf>
    <xf numFmtId="0" fontId="9" fillId="0" borderId="0" xfId="56" applyFont="1" applyAlignment="1">
      <alignment horizontal="center"/>
      <protection/>
    </xf>
    <xf numFmtId="172" fontId="9" fillId="0" borderId="0" xfId="52" applyNumberFormat="1" applyFont="1" applyAlignment="1">
      <alignment/>
    </xf>
    <xf numFmtId="201" fontId="9" fillId="0" borderId="11" xfId="56" applyNumberFormat="1" applyFont="1" applyBorder="1">
      <alignment/>
      <protection/>
    </xf>
    <xf numFmtId="201" fontId="9" fillId="0" borderId="12" xfId="56" applyNumberFormat="1" applyFont="1" applyBorder="1">
      <alignment/>
      <protection/>
    </xf>
    <xf numFmtId="172" fontId="9" fillId="0" borderId="11" xfId="52" applyNumberFormat="1" applyFont="1" applyBorder="1" applyAlignment="1">
      <alignment horizontal="center"/>
    </xf>
    <xf numFmtId="206" fontId="9" fillId="0" borderId="11" xfId="52" applyNumberFormat="1" applyFont="1" applyBorder="1" applyAlignment="1">
      <alignment horizontal="center" vertical="center" wrapText="1"/>
    </xf>
    <xf numFmtId="172" fontId="9" fillId="0" borderId="12" xfId="52" applyNumberFormat="1" applyFont="1" applyBorder="1" applyAlignment="1">
      <alignment horizontal="center"/>
    </xf>
    <xf numFmtId="206" fontId="9" fillId="0" borderId="12" xfId="52" applyNumberFormat="1" applyFont="1" applyBorder="1" applyAlignment="1">
      <alignment horizontal="center" vertical="center" wrapText="1"/>
    </xf>
    <xf numFmtId="172" fontId="9" fillId="0" borderId="0" xfId="52" applyNumberFormat="1" applyFont="1" applyAlignment="1">
      <alignment horizontal="center"/>
    </xf>
    <xf numFmtId="0" fontId="9" fillId="0" borderId="0" xfId="56" applyFont="1" applyAlignment="1">
      <alignment horizontal="center" vertical="center" wrapText="1"/>
      <protection/>
    </xf>
    <xf numFmtId="0" fontId="9" fillId="33" borderId="11" xfId="0" applyFont="1" applyFill="1" applyBorder="1" applyAlignment="1">
      <alignment/>
    </xf>
    <xf numFmtId="0" fontId="9" fillId="33" borderId="12" xfId="0" applyFont="1" applyFill="1" applyBorder="1" applyAlignment="1">
      <alignment/>
    </xf>
    <xf numFmtId="172" fontId="9" fillId="33" borderId="12" xfId="50" applyNumberFormat="1" applyFont="1" applyFill="1" applyBorder="1" applyAlignment="1">
      <alignment horizontal="center"/>
    </xf>
    <xf numFmtId="0" fontId="9" fillId="0" borderId="13" xfId="0" applyFont="1" applyBorder="1" applyAlignment="1">
      <alignment horizontal="center"/>
    </xf>
    <xf numFmtId="3" fontId="9" fillId="0" borderId="14" xfId="0" applyNumberFormat="1" applyFont="1" applyBorder="1" applyAlignment="1">
      <alignment/>
    </xf>
    <xf numFmtId="0" fontId="9" fillId="0" borderId="14" xfId="0" applyFont="1" applyBorder="1" applyAlignment="1">
      <alignment/>
    </xf>
    <xf numFmtId="0" fontId="9" fillId="0" borderId="15" xfId="0" applyFont="1" applyBorder="1" applyAlignment="1">
      <alignment/>
    </xf>
    <xf numFmtId="3" fontId="9" fillId="0" borderId="0" xfId="0" applyNumberFormat="1" applyFont="1" applyBorder="1" applyAlignment="1">
      <alignment/>
    </xf>
    <xf numFmtId="0" fontId="9" fillId="0" borderId="0" xfId="0" applyFont="1" applyBorder="1" applyAlignment="1">
      <alignment/>
    </xf>
    <xf numFmtId="0" fontId="9" fillId="0" borderId="16" xfId="0" applyFont="1" applyBorder="1" applyAlignment="1">
      <alignment/>
    </xf>
    <xf numFmtId="3" fontId="9" fillId="0" borderId="10" xfId="0" applyNumberFormat="1" applyFont="1" applyBorder="1" applyAlignment="1">
      <alignment/>
    </xf>
    <xf numFmtId="0" fontId="9" fillId="0" borderId="10" xfId="0" applyFont="1" applyBorder="1" applyAlignment="1">
      <alignment/>
    </xf>
    <xf numFmtId="0" fontId="9" fillId="0" borderId="17" xfId="0" applyFont="1" applyBorder="1" applyAlignment="1">
      <alignment/>
    </xf>
    <xf numFmtId="172" fontId="9" fillId="33" borderId="12" xfId="50" applyNumberFormat="1" applyFont="1" applyFill="1" applyBorder="1" applyAlignment="1">
      <alignment/>
    </xf>
    <xf numFmtId="177" fontId="9" fillId="0" borderId="15" xfId="61" applyNumberFormat="1" applyFont="1" applyBorder="1" applyAlignment="1">
      <alignment/>
    </xf>
    <xf numFmtId="3" fontId="9" fillId="33" borderId="11" xfId="0" applyNumberFormat="1" applyFont="1" applyFill="1" applyBorder="1" applyAlignment="1">
      <alignment/>
    </xf>
    <xf numFmtId="172" fontId="9" fillId="33" borderId="11" xfId="50" applyNumberFormat="1" applyFont="1" applyFill="1" applyBorder="1" applyAlignment="1">
      <alignment/>
    </xf>
    <xf numFmtId="0" fontId="12" fillId="33" borderId="12" xfId="0" applyFont="1" applyFill="1" applyBorder="1" applyAlignment="1">
      <alignment/>
    </xf>
    <xf numFmtId="3" fontId="12" fillId="33" borderId="12" xfId="0" applyNumberFormat="1" applyFont="1" applyFill="1" applyBorder="1" applyAlignment="1">
      <alignment/>
    </xf>
    <xf numFmtId="172" fontId="12" fillId="33" borderId="12" xfId="50" applyNumberFormat="1" applyFont="1" applyFill="1" applyBorder="1" applyAlignment="1">
      <alignment/>
    </xf>
    <xf numFmtId="3" fontId="9" fillId="33" borderId="12" xfId="0" applyNumberFormat="1" applyFont="1" applyFill="1" applyBorder="1" applyAlignment="1">
      <alignment/>
    </xf>
    <xf numFmtId="0" fontId="12" fillId="33" borderId="12" xfId="0" applyFont="1" applyFill="1" applyBorder="1" applyAlignment="1">
      <alignment horizontal="left"/>
    </xf>
    <xf numFmtId="0" fontId="12" fillId="0" borderId="12" xfId="0" applyFont="1" applyBorder="1" applyAlignment="1">
      <alignment/>
    </xf>
    <xf numFmtId="0" fontId="9" fillId="33" borderId="13" xfId="0" applyFont="1" applyFill="1" applyBorder="1" applyAlignment="1">
      <alignment/>
    </xf>
    <xf numFmtId="3" fontId="9" fillId="33" borderId="13" xfId="0" applyNumberFormat="1" applyFont="1" applyFill="1" applyBorder="1" applyAlignment="1">
      <alignment/>
    </xf>
    <xf numFmtId="172" fontId="9" fillId="33" borderId="13" xfId="50" applyNumberFormat="1" applyFont="1" applyFill="1" applyBorder="1" applyAlignment="1">
      <alignment/>
    </xf>
    <xf numFmtId="9" fontId="9" fillId="33" borderId="13" xfId="61" applyFont="1" applyFill="1" applyBorder="1" applyAlignment="1">
      <alignment/>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Fill="1" applyBorder="1" applyAlignment="1">
      <alignment/>
    </xf>
    <xf numFmtId="3" fontId="9" fillId="0" borderId="13" xfId="0" applyNumberFormat="1" applyFont="1" applyFill="1" applyBorder="1" applyAlignment="1">
      <alignment/>
    </xf>
    <xf numFmtId="0" fontId="9" fillId="33" borderId="12" xfId="0" applyFont="1" applyFill="1" applyBorder="1" applyAlignment="1">
      <alignment horizontal="center" vertical="center"/>
    </xf>
    <xf numFmtId="172" fontId="9" fillId="34" borderId="18" xfId="52" applyNumberFormat="1" applyFont="1" applyFill="1" applyBorder="1" applyAlignment="1">
      <alignment/>
    </xf>
    <xf numFmtId="172" fontId="11" fillId="35" borderId="18" xfId="52" applyNumberFormat="1" applyFont="1" applyFill="1" applyBorder="1" applyAlignment="1">
      <alignment/>
    </xf>
    <xf numFmtId="172" fontId="11" fillId="36" borderId="18" xfId="52" applyNumberFormat="1" applyFont="1" applyFill="1" applyBorder="1" applyAlignment="1">
      <alignment/>
    </xf>
    <xf numFmtId="172" fontId="11" fillId="37" borderId="18" xfId="52" applyNumberFormat="1" applyFont="1" applyFill="1" applyBorder="1" applyAlignment="1">
      <alignment/>
    </xf>
    <xf numFmtId="172" fontId="11" fillId="38" borderId="18" xfId="52" applyNumberFormat="1" applyFont="1" applyFill="1" applyBorder="1" applyAlignment="1">
      <alignment/>
    </xf>
    <xf numFmtId="172" fontId="55" fillId="34" borderId="18" xfId="52" applyNumberFormat="1" applyFont="1" applyFill="1" applyBorder="1" applyAlignment="1">
      <alignment/>
    </xf>
    <xf numFmtId="172" fontId="56" fillId="38" borderId="18" xfId="52" applyNumberFormat="1" applyFont="1" applyFill="1" applyBorder="1" applyAlignment="1">
      <alignment/>
    </xf>
    <xf numFmtId="172" fontId="11" fillId="39" borderId="18" xfId="52" applyNumberFormat="1" applyFont="1" applyFill="1" applyBorder="1" applyAlignment="1">
      <alignment/>
    </xf>
    <xf numFmtId="172" fontId="9" fillId="34" borderId="11" xfId="52" applyNumberFormat="1" applyFont="1" applyFill="1" applyBorder="1" applyAlignment="1">
      <alignment/>
    </xf>
    <xf numFmtId="172" fontId="11" fillId="37" borderId="19" xfId="52" applyNumberFormat="1" applyFont="1" applyFill="1" applyBorder="1" applyAlignment="1">
      <alignment/>
    </xf>
    <xf numFmtId="0" fontId="9" fillId="0" borderId="11" xfId="56" applyNumberFormat="1" applyFont="1" applyBorder="1">
      <alignment/>
      <protection/>
    </xf>
    <xf numFmtId="0" fontId="9" fillId="0" borderId="12" xfId="56" applyNumberFormat="1" applyFont="1" applyBorder="1">
      <alignment/>
      <protection/>
    </xf>
    <xf numFmtId="0" fontId="9" fillId="40" borderId="0" xfId="0" applyFont="1" applyFill="1" applyAlignment="1">
      <alignment/>
    </xf>
    <xf numFmtId="0" fontId="57" fillId="41" borderId="18" xfId="46" applyFont="1" applyFill="1" applyBorder="1" applyAlignment="1" applyProtection="1">
      <alignment horizontal="center" vertical="center"/>
      <protection/>
    </xf>
    <xf numFmtId="172" fontId="9" fillId="34" borderId="20" xfId="52" applyNumberFormat="1" applyFont="1" applyFill="1" applyBorder="1" applyAlignment="1">
      <alignment/>
    </xf>
    <xf numFmtId="172" fontId="9" fillId="0" borderId="21" xfId="52" applyNumberFormat="1" applyFont="1" applyBorder="1" applyAlignment="1">
      <alignment/>
    </xf>
    <xf numFmtId="172" fontId="11" fillId="37" borderId="20" xfId="52" applyNumberFormat="1" applyFont="1" applyFill="1" applyBorder="1" applyAlignment="1">
      <alignment/>
    </xf>
    <xf numFmtId="172" fontId="56" fillId="34" borderId="18" xfId="52" applyNumberFormat="1" applyFont="1" applyFill="1" applyBorder="1" applyAlignment="1">
      <alignment/>
    </xf>
    <xf numFmtId="172" fontId="55" fillId="34" borderId="20" xfId="52" applyNumberFormat="1" applyFont="1" applyFill="1" applyBorder="1" applyAlignment="1">
      <alignment/>
    </xf>
    <xf numFmtId="172" fontId="56" fillId="38" borderId="20" xfId="52" applyNumberFormat="1" applyFont="1" applyFill="1" applyBorder="1" applyAlignment="1">
      <alignment/>
    </xf>
    <xf numFmtId="172" fontId="11" fillId="38" borderId="20" xfId="52" applyNumberFormat="1" applyFont="1" applyFill="1" applyBorder="1" applyAlignment="1">
      <alignment/>
    </xf>
    <xf numFmtId="172" fontId="9" fillId="33" borderId="21" xfId="52" applyNumberFormat="1" applyFont="1" applyFill="1" applyBorder="1" applyAlignment="1">
      <alignment/>
    </xf>
    <xf numFmtId="172" fontId="9" fillId="34" borderId="22" xfId="52" applyNumberFormat="1" applyFont="1" applyFill="1" applyBorder="1" applyAlignment="1">
      <alignment/>
    </xf>
    <xf numFmtId="172" fontId="9" fillId="33" borderId="23" xfId="52" applyNumberFormat="1" applyFont="1" applyFill="1" applyBorder="1" applyAlignment="1">
      <alignment/>
    </xf>
    <xf numFmtId="172" fontId="9" fillId="33" borderId="24" xfId="52" applyNumberFormat="1" applyFont="1" applyFill="1" applyBorder="1" applyAlignment="1">
      <alignment/>
    </xf>
    <xf numFmtId="172" fontId="56" fillId="39" borderId="20" xfId="52" applyNumberFormat="1" applyFont="1" applyFill="1" applyBorder="1" applyAlignment="1">
      <alignment/>
    </xf>
    <xf numFmtId="172" fontId="56" fillId="34" borderId="19" xfId="52" applyNumberFormat="1" applyFont="1" applyFill="1" applyBorder="1" applyAlignment="1">
      <alignment/>
    </xf>
    <xf numFmtId="172" fontId="56" fillId="35" borderId="19" xfId="52" applyNumberFormat="1" applyFont="1" applyFill="1" applyBorder="1" applyAlignment="1">
      <alignment/>
    </xf>
    <xf numFmtId="172" fontId="56" fillId="37" borderId="25" xfId="52" applyNumberFormat="1" applyFont="1" applyFill="1" applyBorder="1" applyAlignment="1">
      <alignment/>
    </xf>
    <xf numFmtId="172" fontId="9" fillId="33" borderId="26" xfId="52" applyNumberFormat="1" applyFont="1" applyFill="1" applyBorder="1" applyAlignment="1">
      <alignment/>
    </xf>
    <xf numFmtId="172" fontId="9" fillId="0" borderId="24" xfId="52" applyNumberFormat="1" applyFont="1" applyBorder="1" applyAlignment="1">
      <alignment/>
    </xf>
    <xf numFmtId="172" fontId="56" fillId="42" borderId="18" xfId="52" applyNumberFormat="1" applyFont="1" applyFill="1" applyBorder="1" applyAlignment="1">
      <alignment/>
    </xf>
    <xf numFmtId="172" fontId="56" fillId="42" borderId="19" xfId="52" applyNumberFormat="1" applyFont="1" applyFill="1" applyBorder="1" applyAlignment="1">
      <alignment/>
    </xf>
    <xf numFmtId="172" fontId="9" fillId="0" borderId="26" xfId="52" applyNumberFormat="1" applyFont="1" applyBorder="1" applyAlignment="1">
      <alignment/>
    </xf>
    <xf numFmtId="177" fontId="9" fillId="33" borderId="11" xfId="61" applyNumberFormat="1" applyFont="1" applyFill="1" applyBorder="1" applyAlignment="1">
      <alignment/>
    </xf>
    <xf numFmtId="177" fontId="9" fillId="33" borderId="12" xfId="61" applyNumberFormat="1" applyFont="1" applyFill="1" applyBorder="1" applyAlignment="1">
      <alignment/>
    </xf>
    <xf numFmtId="177" fontId="9" fillId="33" borderId="11" xfId="61" applyNumberFormat="1" applyFont="1" applyFill="1" applyBorder="1" applyAlignment="1">
      <alignment/>
    </xf>
    <xf numFmtId="177" fontId="9" fillId="33" borderId="12" xfId="61" applyNumberFormat="1" applyFont="1" applyFill="1" applyBorder="1" applyAlignment="1">
      <alignment/>
    </xf>
    <xf numFmtId="177" fontId="13" fillId="33" borderId="12" xfId="61" applyNumberFormat="1" applyFont="1" applyFill="1" applyBorder="1" applyAlignment="1">
      <alignment/>
    </xf>
    <xf numFmtId="177" fontId="12" fillId="33" borderId="12" xfId="61" applyNumberFormat="1" applyFont="1" applyFill="1" applyBorder="1" applyAlignment="1">
      <alignment/>
    </xf>
    <xf numFmtId="177" fontId="9" fillId="33" borderId="12" xfId="61" applyNumberFormat="1" applyFont="1" applyFill="1" applyBorder="1" applyAlignment="1">
      <alignment vertical="center"/>
    </xf>
    <xf numFmtId="177" fontId="9" fillId="33" borderId="13" xfId="61" applyNumberFormat="1" applyFont="1" applyFill="1" applyBorder="1" applyAlignment="1">
      <alignment/>
    </xf>
    <xf numFmtId="177" fontId="9" fillId="0" borderId="13" xfId="61" applyNumberFormat="1" applyFont="1" applyFill="1" applyBorder="1" applyAlignment="1">
      <alignment/>
    </xf>
    <xf numFmtId="177" fontId="9" fillId="33" borderId="13" xfId="61" applyNumberFormat="1" applyFont="1" applyFill="1" applyBorder="1" applyAlignment="1">
      <alignment/>
    </xf>
    <xf numFmtId="0" fontId="56" fillId="37" borderId="18" xfId="0" applyFont="1" applyFill="1" applyBorder="1" applyAlignment="1">
      <alignment/>
    </xf>
    <xf numFmtId="0" fontId="56" fillId="35" borderId="18" xfId="0" applyFont="1" applyFill="1" applyBorder="1" applyAlignment="1">
      <alignment/>
    </xf>
    <xf numFmtId="172" fontId="9" fillId="33" borderId="12" xfId="0" applyNumberFormat="1" applyFont="1" applyFill="1" applyBorder="1" applyAlignment="1">
      <alignment/>
    </xf>
    <xf numFmtId="172" fontId="55" fillId="39" borderId="18" xfId="52" applyNumberFormat="1" applyFont="1" applyFill="1" applyBorder="1" applyAlignment="1">
      <alignment/>
    </xf>
    <xf numFmtId="172" fontId="55" fillId="35" borderId="18" xfId="52" applyNumberFormat="1" applyFont="1" applyFill="1" applyBorder="1" applyAlignment="1">
      <alignment/>
    </xf>
    <xf numFmtId="172" fontId="55" fillId="38" borderId="18" xfId="52" applyNumberFormat="1" applyFont="1" applyFill="1" applyBorder="1" applyAlignment="1">
      <alignment/>
    </xf>
    <xf numFmtId="172" fontId="55" fillId="38" borderId="20" xfId="52" applyNumberFormat="1" applyFont="1" applyFill="1" applyBorder="1" applyAlignment="1">
      <alignment/>
    </xf>
    <xf numFmtId="0" fontId="9" fillId="33" borderId="18" xfId="0" applyFont="1" applyFill="1" applyBorder="1" applyAlignment="1">
      <alignment horizontal="center"/>
    </xf>
    <xf numFmtId="0" fontId="9" fillId="33" borderId="18" xfId="0" applyFont="1" applyFill="1" applyBorder="1" applyAlignment="1">
      <alignment/>
    </xf>
    <xf numFmtId="172" fontId="9" fillId="33" borderId="18" xfId="50" applyNumberFormat="1" applyFont="1" applyFill="1" applyBorder="1" applyAlignment="1">
      <alignment/>
    </xf>
    <xf numFmtId="177" fontId="9" fillId="33" borderId="18" xfId="61" applyNumberFormat="1" applyFont="1" applyFill="1" applyBorder="1" applyAlignment="1">
      <alignment/>
    </xf>
    <xf numFmtId="0" fontId="9" fillId="33" borderId="12" xfId="0" applyFont="1" applyFill="1" applyBorder="1" applyAlignment="1">
      <alignment vertical="center"/>
    </xf>
    <xf numFmtId="172" fontId="9" fillId="33" borderId="12" xfId="50" applyNumberFormat="1" applyFont="1" applyFill="1" applyBorder="1" applyAlignment="1">
      <alignment vertical="center"/>
    </xf>
    <xf numFmtId="172" fontId="56" fillId="34" borderId="20" xfId="52" applyNumberFormat="1" applyFont="1" applyFill="1" applyBorder="1" applyAlignment="1">
      <alignment/>
    </xf>
    <xf numFmtId="172" fontId="56" fillId="35" borderId="18" xfId="52" applyNumberFormat="1" applyFont="1" applyFill="1" applyBorder="1" applyAlignment="1">
      <alignment/>
    </xf>
    <xf numFmtId="192" fontId="9" fillId="33" borderId="11" xfId="0" applyNumberFormat="1" applyFont="1" applyFill="1" applyBorder="1" applyAlignment="1">
      <alignment/>
    </xf>
    <xf numFmtId="192" fontId="9" fillId="33" borderId="12" xfId="0" applyNumberFormat="1" applyFont="1" applyFill="1" applyBorder="1" applyAlignment="1">
      <alignment/>
    </xf>
    <xf numFmtId="4" fontId="9" fillId="33" borderId="11" xfId="0" applyNumberFormat="1" applyFont="1" applyFill="1" applyBorder="1" applyAlignment="1">
      <alignment/>
    </xf>
    <xf numFmtId="4" fontId="9" fillId="33" borderId="12" xfId="0" applyNumberFormat="1" applyFont="1" applyFill="1" applyBorder="1" applyAlignment="1">
      <alignment/>
    </xf>
    <xf numFmtId="0" fontId="11" fillId="43" borderId="18" xfId="0" applyFont="1" applyFill="1" applyBorder="1" applyAlignment="1">
      <alignment horizontal="center"/>
    </xf>
    <xf numFmtId="3" fontId="11" fillId="43" borderId="18" xfId="0" applyNumberFormat="1" applyFont="1" applyFill="1" applyBorder="1" applyAlignment="1">
      <alignment/>
    </xf>
    <xf numFmtId="9" fontId="11" fillId="43" borderId="18" xfId="61" applyFont="1" applyFill="1" applyBorder="1" applyAlignment="1">
      <alignment/>
    </xf>
    <xf numFmtId="177" fontId="11" fillId="43" borderId="18" xfId="61" applyNumberFormat="1" applyFont="1" applyFill="1" applyBorder="1" applyAlignment="1">
      <alignment/>
    </xf>
    <xf numFmtId="0" fontId="56" fillId="43" borderId="18" xfId="56" applyFont="1" applyFill="1" applyBorder="1" applyAlignment="1">
      <alignment horizontal="center" vertical="center" wrapText="1"/>
      <protection/>
    </xf>
    <xf numFmtId="0" fontId="11" fillId="43" borderId="18" xfId="56" applyFont="1" applyFill="1" applyBorder="1" applyAlignment="1">
      <alignment horizontal="center" vertical="center" wrapText="1"/>
      <protection/>
    </xf>
    <xf numFmtId="9" fontId="11" fillId="43" borderId="18" xfId="62" applyFont="1" applyFill="1" applyBorder="1" applyAlignment="1">
      <alignment horizontal="center" vertical="center" wrapText="1"/>
    </xf>
    <xf numFmtId="0" fontId="56" fillId="43" borderId="18" xfId="56" applyFont="1" applyFill="1" applyBorder="1" applyAlignment="1">
      <alignment horizontal="center"/>
      <protection/>
    </xf>
    <xf numFmtId="0" fontId="56" fillId="43" borderId="18" xfId="56" applyFont="1" applyFill="1" applyBorder="1">
      <alignment/>
      <protection/>
    </xf>
    <xf numFmtId="172" fontId="56" fillId="43" borderId="18" xfId="52" applyNumberFormat="1" applyFont="1" applyFill="1" applyBorder="1" applyAlignment="1">
      <alignment/>
    </xf>
    <xf numFmtId="177" fontId="56" fillId="43" borderId="18" xfId="62" applyNumberFormat="1" applyFont="1" applyFill="1" applyBorder="1" applyAlignment="1">
      <alignment horizontal="center"/>
    </xf>
    <xf numFmtId="0" fontId="11" fillId="43" borderId="18" xfId="0" applyFont="1" applyFill="1" applyBorder="1" applyAlignment="1">
      <alignment horizontal="center" vertical="center"/>
    </xf>
    <xf numFmtId="192" fontId="11" fillId="43" borderId="18" xfId="0" applyNumberFormat="1" applyFont="1" applyFill="1" applyBorder="1" applyAlignment="1">
      <alignment/>
    </xf>
    <xf numFmtId="4" fontId="11" fillId="43" borderId="18" xfId="0" applyNumberFormat="1" applyFont="1" applyFill="1" applyBorder="1" applyAlignment="1">
      <alignment/>
    </xf>
    <xf numFmtId="9" fontId="11" fillId="43" borderId="18" xfId="61" applyFont="1" applyFill="1" applyBorder="1" applyAlignment="1">
      <alignment horizontal="center"/>
    </xf>
    <xf numFmtId="3" fontId="11" fillId="43" borderId="18" xfId="0" applyNumberFormat="1" applyFont="1" applyFill="1" applyBorder="1" applyAlignment="1">
      <alignment/>
    </xf>
    <xf numFmtId="177" fontId="11" fillId="43" borderId="18" xfId="61" applyNumberFormat="1" applyFont="1" applyFill="1" applyBorder="1" applyAlignment="1">
      <alignment/>
    </xf>
    <xf numFmtId="9" fontId="11" fillId="43" borderId="18" xfId="61" applyFont="1" applyFill="1" applyBorder="1" applyAlignment="1">
      <alignment/>
    </xf>
    <xf numFmtId="172" fontId="11" fillId="43" borderId="18" xfId="50" applyNumberFormat="1" applyFont="1" applyFill="1" applyBorder="1" applyAlignment="1">
      <alignment/>
    </xf>
    <xf numFmtId="0" fontId="11" fillId="43" borderId="18" xfId="0" applyFont="1" applyFill="1" applyBorder="1" applyAlignment="1">
      <alignment horizontal="center" vertical="center" wrapText="1"/>
    </xf>
    <xf numFmtId="172" fontId="11" fillId="43" borderId="18" xfId="50" applyNumberFormat="1" applyFont="1" applyFill="1" applyBorder="1" applyAlignment="1">
      <alignment horizontal="center" vertical="center" wrapText="1"/>
    </xf>
    <xf numFmtId="9" fontId="11" fillId="43" borderId="18" xfId="61" applyFont="1" applyFill="1" applyBorder="1" applyAlignment="1">
      <alignment horizontal="center" vertical="center" wrapText="1"/>
    </xf>
    <xf numFmtId="0" fontId="10" fillId="43" borderId="18" xfId="0" applyFont="1" applyFill="1" applyBorder="1" applyAlignment="1">
      <alignment horizontal="center"/>
    </xf>
    <xf numFmtId="0" fontId="11" fillId="43" borderId="18" xfId="0" applyFont="1" applyFill="1" applyBorder="1" applyAlignment="1">
      <alignment/>
    </xf>
    <xf numFmtId="172" fontId="9" fillId="34" borderId="13" xfId="52" applyNumberFormat="1" applyFont="1" applyFill="1" applyBorder="1" applyAlignment="1">
      <alignment/>
    </xf>
    <xf numFmtId="172" fontId="11" fillId="37" borderId="13" xfId="52" applyNumberFormat="1" applyFont="1" applyFill="1" applyBorder="1" applyAlignment="1">
      <alignment/>
    </xf>
    <xf numFmtId="172" fontId="56" fillId="34" borderId="13" xfId="52" applyNumberFormat="1" applyFont="1" applyFill="1" applyBorder="1" applyAlignment="1">
      <alignment/>
    </xf>
    <xf numFmtId="172" fontId="9" fillId="34" borderId="27" xfId="52" applyNumberFormat="1" applyFont="1" applyFill="1" applyBorder="1" applyAlignment="1">
      <alignment/>
    </xf>
    <xf numFmtId="172" fontId="9" fillId="0" borderId="28" xfId="52" applyNumberFormat="1" applyFont="1" applyBorder="1" applyAlignment="1">
      <alignment/>
    </xf>
    <xf numFmtId="16" fontId="11" fillId="43" borderId="18" xfId="0" applyNumberFormat="1" applyFont="1" applyFill="1" applyBorder="1" applyAlignment="1" quotePrefix="1">
      <alignment horizontal="center"/>
    </xf>
    <xf numFmtId="17" fontId="11" fillId="43" borderId="18" xfId="0" applyNumberFormat="1" applyFont="1" applyFill="1" applyBorder="1" applyAlignment="1" quotePrefix="1">
      <alignment horizontal="center"/>
    </xf>
    <xf numFmtId="177" fontId="11" fillId="43" borderId="18" xfId="61" applyNumberFormat="1" applyFont="1" applyFill="1" applyBorder="1" applyAlignment="1">
      <alignment horizontal="center"/>
    </xf>
    <xf numFmtId="172" fontId="9" fillId="0" borderId="29" xfId="52" applyNumberFormat="1" applyFont="1" applyBorder="1" applyAlignment="1">
      <alignment/>
    </xf>
    <xf numFmtId="172" fontId="56" fillId="43" borderId="18" xfId="52" applyNumberFormat="1" applyFont="1" applyFill="1" applyBorder="1" applyAlignment="1">
      <alignment horizontal="center"/>
    </xf>
    <xf numFmtId="201" fontId="56" fillId="43" borderId="18" xfId="56" applyNumberFormat="1" applyFont="1" applyFill="1" applyBorder="1" applyAlignment="1">
      <alignment horizontal="right" vertical="center" wrapText="1"/>
      <protection/>
    </xf>
    <xf numFmtId="172" fontId="9" fillId="38" borderId="18" xfId="52" applyNumberFormat="1" applyFont="1" applyFill="1" applyBorder="1" applyAlignment="1">
      <alignment/>
    </xf>
    <xf numFmtId="206" fontId="9" fillId="34" borderId="13" xfId="52" applyNumberFormat="1" applyFont="1" applyFill="1" applyBorder="1" applyAlignment="1">
      <alignment/>
    </xf>
    <xf numFmtId="206" fontId="9" fillId="34" borderId="18" xfId="52" applyNumberFormat="1" applyFont="1" applyFill="1" applyBorder="1" applyAlignment="1">
      <alignment/>
    </xf>
    <xf numFmtId="0" fontId="8" fillId="0" borderId="0" xfId="0" applyFont="1" applyAlignment="1">
      <alignment/>
    </xf>
    <xf numFmtId="49" fontId="9" fillId="40" borderId="0" xfId="56" applyNumberFormat="1" applyFont="1" applyFill="1" applyBorder="1">
      <alignment/>
      <protection/>
    </xf>
    <xf numFmtId="207" fontId="9" fillId="0" borderId="12" xfId="52" applyNumberFormat="1" applyFont="1" applyBorder="1" applyAlignment="1">
      <alignment horizontal="right" vertical="center" wrapText="1"/>
    </xf>
    <xf numFmtId="0" fontId="11" fillId="43" borderId="18" xfId="0" applyFont="1" applyFill="1" applyBorder="1" applyAlignment="1">
      <alignment horizontal="center"/>
    </xf>
    <xf numFmtId="172" fontId="9" fillId="39" borderId="18" xfId="52" applyNumberFormat="1" applyFont="1" applyFill="1" applyBorder="1" applyAlignment="1">
      <alignment/>
    </xf>
    <xf numFmtId="3" fontId="9" fillId="33" borderId="11" xfId="50" applyNumberFormat="1" applyFont="1" applyFill="1" applyBorder="1" applyAlignment="1">
      <alignment/>
    </xf>
    <xf numFmtId="3" fontId="12" fillId="33" borderId="12" xfId="50" applyNumberFormat="1" applyFont="1" applyFill="1" applyBorder="1" applyAlignment="1">
      <alignment/>
    </xf>
    <xf numFmtId="3" fontId="9" fillId="33" borderId="12" xfId="50" applyNumberFormat="1" applyFont="1" applyFill="1" applyBorder="1" applyAlignment="1">
      <alignment/>
    </xf>
    <xf numFmtId="3" fontId="12" fillId="0" borderId="12" xfId="0" applyNumberFormat="1" applyFont="1" applyBorder="1" applyAlignment="1">
      <alignment/>
    </xf>
    <xf numFmtId="3" fontId="9" fillId="0" borderId="12" xfId="0" applyNumberFormat="1" applyFont="1" applyBorder="1" applyAlignment="1">
      <alignment/>
    </xf>
    <xf numFmtId="3" fontId="11" fillId="43" borderId="18" xfId="50" applyNumberFormat="1" applyFont="1" applyFill="1" applyBorder="1" applyAlignment="1">
      <alignment/>
    </xf>
    <xf numFmtId="0" fontId="58" fillId="0" borderId="0" xfId="0" applyFont="1" applyAlignment="1">
      <alignment vertical="center"/>
    </xf>
    <xf numFmtId="37" fontId="59" fillId="0" borderId="0" xfId="57" applyFont="1" applyAlignment="1">
      <alignment horizontal="center" wrapText="1"/>
      <protection/>
    </xf>
    <xf numFmtId="37" fontId="59" fillId="0" borderId="0" xfId="57" applyFont="1" applyAlignment="1">
      <alignment horizontal="center"/>
      <protection/>
    </xf>
    <xf numFmtId="37" fontId="60" fillId="0" borderId="0" xfId="57" applyFont="1" applyAlignment="1">
      <alignment horizontal="center"/>
      <protection/>
    </xf>
    <xf numFmtId="49" fontId="9" fillId="40" borderId="0" xfId="56" applyNumberFormat="1" applyFont="1" applyFill="1" applyBorder="1" applyAlignment="1">
      <alignment horizontal="justify" wrapText="1"/>
      <protection/>
    </xf>
    <xf numFmtId="0" fontId="10" fillId="43" borderId="22" xfId="0" applyFont="1" applyFill="1" applyBorder="1" applyAlignment="1">
      <alignment horizontal="center"/>
    </xf>
    <xf numFmtId="0" fontId="10" fillId="43" borderId="14" xfId="0" applyFont="1" applyFill="1" applyBorder="1" applyAlignment="1">
      <alignment horizontal="center"/>
    </xf>
    <xf numFmtId="0" fontId="10" fillId="43" borderId="15" xfId="0" applyFont="1" applyFill="1" applyBorder="1" applyAlignment="1">
      <alignment horizontal="center"/>
    </xf>
    <xf numFmtId="0" fontId="10" fillId="43" borderId="30" xfId="0" applyFont="1" applyFill="1" applyBorder="1" applyAlignment="1">
      <alignment horizontal="center"/>
    </xf>
    <xf numFmtId="0" fontId="10" fillId="43" borderId="31" xfId="0" applyFont="1" applyFill="1" applyBorder="1" applyAlignment="1">
      <alignment horizontal="center"/>
    </xf>
    <xf numFmtId="0" fontId="10" fillId="43" borderId="32" xfId="0" applyFont="1" applyFill="1" applyBorder="1" applyAlignment="1">
      <alignment horizontal="center"/>
    </xf>
    <xf numFmtId="0" fontId="9" fillId="0" borderId="20" xfId="0" applyFont="1" applyFill="1" applyBorder="1" applyAlignment="1">
      <alignment horizontal="left"/>
    </xf>
    <xf numFmtId="0" fontId="9" fillId="0" borderId="33" xfId="0" applyFont="1" applyFill="1" applyBorder="1" applyAlignment="1">
      <alignment horizontal="left"/>
    </xf>
    <xf numFmtId="0" fontId="9" fillId="0" borderId="34" xfId="0" applyFont="1" applyFill="1" applyBorder="1" applyAlignment="1">
      <alignment horizontal="left"/>
    </xf>
    <xf numFmtId="0" fontId="11" fillId="43" borderId="18" xfId="0" applyFont="1" applyFill="1" applyBorder="1" applyAlignment="1">
      <alignment horizontal="center" vertical="center" wrapText="1"/>
    </xf>
    <xf numFmtId="0" fontId="11" fillId="43" borderId="18" xfId="0" applyFont="1" applyFill="1" applyBorder="1" applyAlignment="1">
      <alignment horizontal="center"/>
    </xf>
    <xf numFmtId="0" fontId="9" fillId="0" borderId="20" xfId="0" applyFont="1" applyBorder="1" applyAlignment="1">
      <alignment horizontal="left"/>
    </xf>
    <xf numFmtId="0" fontId="9" fillId="0" borderId="33" xfId="0" applyFont="1" applyBorder="1" applyAlignment="1">
      <alignment horizontal="left"/>
    </xf>
    <xf numFmtId="0" fontId="9" fillId="0" borderId="34" xfId="0" applyFont="1" applyBorder="1" applyAlignment="1">
      <alignment horizontal="left"/>
    </xf>
    <xf numFmtId="0" fontId="53" fillId="43" borderId="35" xfId="56" applyFont="1" applyFill="1" applyBorder="1" applyAlignment="1">
      <alignment horizontal="center"/>
      <protection/>
    </xf>
    <xf numFmtId="0" fontId="53" fillId="43" borderId="36" xfId="56" applyFont="1" applyFill="1" applyBorder="1" applyAlignment="1">
      <alignment horizontal="center"/>
      <protection/>
    </xf>
    <xf numFmtId="0" fontId="53" fillId="43" borderId="37" xfId="56" applyFont="1" applyFill="1" applyBorder="1" applyAlignment="1">
      <alignment horizontal="center"/>
      <protection/>
    </xf>
    <xf numFmtId="0" fontId="53" fillId="43" borderId="22" xfId="56" applyFont="1" applyFill="1" applyBorder="1" applyAlignment="1">
      <alignment horizontal="center"/>
      <protection/>
    </xf>
    <xf numFmtId="0" fontId="53" fillId="43" borderId="14" xfId="56" applyFont="1" applyFill="1" applyBorder="1" applyAlignment="1">
      <alignment horizontal="center"/>
      <protection/>
    </xf>
    <xf numFmtId="0" fontId="53" fillId="43" borderId="15" xfId="56" applyFont="1" applyFill="1" applyBorder="1" applyAlignment="1">
      <alignment horizontal="center"/>
      <protection/>
    </xf>
    <xf numFmtId="0" fontId="9" fillId="33" borderId="20" xfId="0" applyFont="1" applyFill="1" applyBorder="1" applyAlignment="1">
      <alignment horizontal="left"/>
    </xf>
    <xf numFmtId="0" fontId="9" fillId="33" borderId="33" xfId="0" applyFont="1" applyFill="1" applyBorder="1" applyAlignment="1">
      <alignment horizontal="left"/>
    </xf>
    <xf numFmtId="0" fontId="9" fillId="33" borderId="34" xfId="0" applyFont="1" applyFill="1" applyBorder="1" applyAlignment="1">
      <alignment horizontal="left"/>
    </xf>
    <xf numFmtId="0" fontId="11" fillId="43" borderId="18" xfId="0" applyFont="1" applyFill="1" applyBorder="1" applyAlignment="1">
      <alignment horizontal="center" vertical="center"/>
    </xf>
    <xf numFmtId="16" fontId="11" fillId="43" borderId="18" xfId="0" applyNumberFormat="1" applyFont="1" applyFill="1" applyBorder="1" applyAlignment="1" quotePrefix="1">
      <alignment horizontal="center"/>
    </xf>
    <xf numFmtId="17" fontId="11" fillId="43" borderId="18" xfId="0" applyNumberFormat="1" applyFont="1" applyFill="1" applyBorder="1" applyAlignment="1" quotePrefix="1">
      <alignment horizontal="center"/>
    </xf>
    <xf numFmtId="9" fontId="11" fillId="43" borderId="18" xfId="61" applyFont="1" applyFill="1" applyBorder="1" applyAlignment="1">
      <alignment horizontal="center"/>
    </xf>
    <xf numFmtId="0" fontId="9" fillId="0" borderId="27" xfId="0" applyFont="1" applyFill="1" applyBorder="1" applyAlignment="1">
      <alignment horizontal="left"/>
    </xf>
    <xf numFmtId="0" fontId="9" fillId="0" borderId="10" xfId="0" applyFont="1" applyFill="1" applyBorder="1" applyAlignment="1">
      <alignment horizontal="left"/>
    </xf>
    <xf numFmtId="0" fontId="9" fillId="0" borderId="17" xfId="0" applyFont="1" applyFill="1" applyBorder="1" applyAlignment="1">
      <alignment horizontal="left"/>
    </xf>
    <xf numFmtId="0" fontId="9" fillId="0" borderId="22"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43" fontId="11" fillId="43" borderId="18" xfId="50" applyFont="1" applyFill="1" applyBorder="1" applyAlignment="1">
      <alignment horizontal="center" vertical="center" wrapText="1"/>
    </xf>
    <xf numFmtId="172" fontId="11" fillId="43" borderId="18" xfId="50" applyNumberFormat="1" applyFont="1" applyFill="1" applyBorder="1" applyAlignment="1">
      <alignment horizontal="center"/>
    </xf>
    <xf numFmtId="0" fontId="10" fillId="43" borderId="38" xfId="0" applyFont="1" applyFill="1" applyBorder="1" applyAlignment="1">
      <alignment horizontal="center"/>
    </xf>
    <xf numFmtId="0" fontId="10" fillId="43" borderId="0" xfId="0" applyFont="1" applyFill="1" applyBorder="1" applyAlignment="1">
      <alignment horizontal="center"/>
    </xf>
    <xf numFmtId="0" fontId="10" fillId="43" borderId="16" xfId="0" applyFont="1" applyFill="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ipervínculo_Cartera" xfId="48"/>
    <cellStyle name="Incorrecto" xfId="49"/>
    <cellStyle name="Comma" xfId="50"/>
    <cellStyle name="Comma [0]" xfId="51"/>
    <cellStyle name="Millares 2" xfId="52"/>
    <cellStyle name="Currency" xfId="53"/>
    <cellStyle name="Currency [0]" xfId="54"/>
    <cellStyle name="Neutral" xfId="55"/>
    <cellStyle name="Normal 2" xfId="56"/>
    <cellStyle name="Normal 2 2" xfId="57"/>
    <cellStyle name="Normal_Cartera dic 2000" xfId="58"/>
    <cellStyle name="Normal_Licencias dic 1996" xfId="59"/>
    <cellStyle name="Notas" xfId="60"/>
    <cellStyle name="Percent"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dxfs count="249">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99"/>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99"/>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99"/>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99"/>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99"/>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99"/>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99"/>
        </patternFill>
      </fill>
    </dxf>
    <dxf>
      <fill>
        <patternFill>
          <bgColor rgb="FF0000FF"/>
        </patternFill>
      </fill>
    </dxf>
    <dxf>
      <fill>
        <patternFill>
          <bgColor rgb="FF00006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629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9525</xdr:rowOff>
    </xdr:from>
    <xdr:to>
      <xdr:col>0</xdr:col>
      <xdr:colOff>1752600</xdr:colOff>
      <xdr:row>31</xdr:row>
      <xdr:rowOff>85725</xdr:rowOff>
    </xdr:to>
    <xdr:pic>
      <xdr:nvPicPr>
        <xdr:cNvPr id="1" name="Picture 41" descr="pie"/>
        <xdr:cNvPicPr preferRelativeResize="1">
          <a:picLocks noChangeAspect="1"/>
        </xdr:cNvPicPr>
      </xdr:nvPicPr>
      <xdr:blipFill>
        <a:blip r:embed="rId1"/>
        <a:stretch>
          <a:fillRect/>
        </a:stretch>
      </xdr:blipFill>
      <xdr:spPr>
        <a:xfrm>
          <a:off x="38100" y="4705350"/>
          <a:ext cx="1714500" cy="76200"/>
        </a:xfrm>
        <a:prstGeom prst="rect">
          <a:avLst/>
        </a:prstGeom>
        <a:noFill/>
        <a:ln w="9525" cmpd="sng">
          <a:noFill/>
        </a:ln>
      </xdr:spPr>
    </xdr:pic>
    <xdr:clientData/>
  </xdr:twoCellAnchor>
  <xdr:twoCellAnchor editAs="oneCell">
    <xdr:from>
      <xdr:col>0</xdr:col>
      <xdr:colOff>381000</xdr:colOff>
      <xdr:row>0</xdr:row>
      <xdr:rowOff>114300</xdr:rowOff>
    </xdr:from>
    <xdr:to>
      <xdr:col>0</xdr:col>
      <xdr:colOff>1771650</xdr:colOff>
      <xdr:row>8</xdr:row>
      <xdr:rowOff>133350</xdr:rowOff>
    </xdr:to>
    <xdr:pic>
      <xdr:nvPicPr>
        <xdr:cNvPr id="2" name="Imagen 2"/>
        <xdr:cNvPicPr preferRelativeResize="1">
          <a:picLocks noChangeAspect="1"/>
        </xdr:cNvPicPr>
      </xdr:nvPicPr>
      <xdr:blipFill>
        <a:blip r:embed="rId2"/>
        <a:stretch>
          <a:fillRect/>
        </a:stretch>
      </xdr:blipFill>
      <xdr:spPr>
        <a:xfrm>
          <a:off x="381000" y="114300"/>
          <a:ext cx="1390650"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LABORAL\USR\AnalisisFin\Final\FINAN-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0:C32"/>
  <sheetViews>
    <sheetView showGridLines="0" tabSelected="1" zoomScalePageLayoutView="0" workbookViewId="0" topLeftCell="A1">
      <selection activeCell="A12" sqref="A12:C12"/>
    </sheetView>
  </sheetViews>
  <sheetFormatPr defaultColWidth="11.421875" defaultRowHeight="12.75"/>
  <cols>
    <col min="1" max="1" width="29.8515625" style="3" customWidth="1"/>
    <col min="2" max="2" width="7.57421875" style="3" customWidth="1"/>
    <col min="3" max="3" width="69.28125" style="3" customWidth="1"/>
    <col min="4" max="16384" width="11.421875" style="3" customWidth="1"/>
  </cols>
  <sheetData>
    <row r="1" ht="12.75"/>
    <row r="2" ht="12.75"/>
    <row r="3" ht="12.75"/>
    <row r="4" ht="12.75"/>
    <row r="5" ht="12.75"/>
    <row r="6" ht="12.75"/>
    <row r="7" ht="12.75"/>
    <row r="8" ht="12.75"/>
    <row r="9" ht="12.75"/>
    <row r="10" ht="12">
      <c r="A10" s="193" t="s">
        <v>335</v>
      </c>
    </row>
    <row r="11" ht="12">
      <c r="A11" s="193"/>
    </row>
    <row r="12" spans="1:3" ht="19.5" customHeight="1">
      <c r="A12" s="194" t="s">
        <v>302</v>
      </c>
      <c r="B12" s="195"/>
      <c r="C12" s="195"/>
    </row>
    <row r="13" spans="1:3" ht="19.5" customHeight="1">
      <c r="A13" s="196" t="s">
        <v>256</v>
      </c>
      <c r="B13" s="196"/>
      <c r="C13" s="196"/>
    </row>
    <row r="14" spans="1:3" ht="12">
      <c r="A14" s="4"/>
      <c r="B14" s="4"/>
      <c r="C14" s="4"/>
    </row>
    <row r="15" spans="1:3" ht="12">
      <c r="A15" s="5"/>
      <c r="B15" s="5"/>
      <c r="C15" s="5"/>
    </row>
    <row r="16" spans="1:3" ht="12">
      <c r="A16" s="6"/>
      <c r="C16" s="7" t="s">
        <v>218</v>
      </c>
    </row>
    <row r="17" spans="1:3" ht="12">
      <c r="A17" s="8"/>
      <c r="C17" s="7" t="s">
        <v>219</v>
      </c>
    </row>
    <row r="18" spans="1:3" ht="12">
      <c r="A18" s="1"/>
      <c r="C18" s="7" t="s">
        <v>255</v>
      </c>
    </row>
    <row r="19" spans="1:3" ht="12">
      <c r="A19" s="1"/>
      <c r="C19" s="7" t="s">
        <v>285</v>
      </c>
    </row>
    <row r="20" spans="1:3" ht="12" hidden="1">
      <c r="A20" s="1"/>
      <c r="C20" s="7" t="s">
        <v>286</v>
      </c>
    </row>
    <row r="21" spans="1:3" ht="12">
      <c r="A21" s="8"/>
      <c r="C21" s="7" t="s">
        <v>220</v>
      </c>
    </row>
    <row r="22" spans="1:3" ht="12">
      <c r="A22" s="8"/>
      <c r="C22" s="7" t="s">
        <v>222</v>
      </c>
    </row>
    <row r="23" spans="1:3" ht="12">
      <c r="A23" s="8"/>
      <c r="C23" s="7" t="s">
        <v>221</v>
      </c>
    </row>
    <row r="24" spans="1:3" ht="12">
      <c r="A24" s="9"/>
      <c r="C24" s="7" t="s">
        <v>223</v>
      </c>
    </row>
    <row r="25" spans="1:3" ht="12">
      <c r="A25" s="9"/>
      <c r="C25" s="7" t="s">
        <v>224</v>
      </c>
    </row>
    <row r="26" spans="1:3" ht="12">
      <c r="A26" s="6"/>
      <c r="C26" s="7" t="s">
        <v>225</v>
      </c>
    </row>
    <row r="27" spans="1:3" ht="12">
      <c r="A27" s="6"/>
      <c r="C27" s="7" t="s">
        <v>226</v>
      </c>
    </row>
    <row r="28" spans="1:3" ht="12">
      <c r="A28" s="1"/>
      <c r="C28" s="7" t="s">
        <v>227</v>
      </c>
    </row>
    <row r="29" spans="1:3" ht="12">
      <c r="A29" s="2"/>
      <c r="C29" s="7" t="s">
        <v>253</v>
      </c>
    </row>
    <row r="30" spans="1:3" ht="12" hidden="1">
      <c r="A30" s="2"/>
      <c r="C30" s="7" t="s">
        <v>254</v>
      </c>
    </row>
    <row r="31" spans="1:3" ht="12">
      <c r="A31" s="1"/>
      <c r="C31" s="7"/>
    </row>
    <row r="32" spans="1:3" ht="12">
      <c r="A32" s="1"/>
      <c r="C32" s="7"/>
    </row>
  </sheetData>
  <sheetProtection/>
  <mergeCells count="2">
    <mergeCell ref="A12:C12"/>
    <mergeCell ref="A13:C13"/>
  </mergeCells>
  <hyperlinks>
    <hyperlink ref="C16" location="comparativo!A1" display="Egresos Hospitalarios Comparados"/>
    <hyperlink ref="C17" location="'morbilidad por prestadores'!A1" display="Morbilidad Hospitalaria Según Prestadores"/>
    <hyperlink ref="C21" location="'morbilidad mujer por prestador'!A1" display="Morbilidad Hospitalaria de Mujeres Según Prestadores"/>
    <hyperlink ref="C22" location="'morbilidad hombre por prestador'!A1" display="Morbilidad Hospitalaria de Hombres Según Prestadores"/>
    <hyperlink ref="C24" location="'morbilidad hombre por edad'!A1" display="Morbilidad Hospitalaria de Hombres Según Edad"/>
    <hyperlink ref="C25" location="'20 causas en mujeres'!A1" display="20 Principales Morbilidades Hospitalarias de Mujeres"/>
    <hyperlink ref="C26" location="'20 causas en hombres'!A1" display="20 Principales Morbilidades Hospitalarias de Hombres"/>
    <hyperlink ref="C27" location="'lista ampliada mujeres por edad'!A1" display="Lista Ampliada de Mujeres Según Edad"/>
    <hyperlink ref="C28" location="'lista ampliada hombres por edad'!A1" display="Lista Ampliada de Hombres Según Edad"/>
    <hyperlink ref="C23" location="'morbilidad mujer por edad'!A1" display="Morbilidad Hospitalaria de Mujeres Según Edad"/>
    <hyperlink ref="C29" location="'N° Días x Egreso (Pat)'!A1" display="N° de Días Hospitalización por Egreso"/>
    <hyperlink ref="C30" location="'Egresos x Persona (Pat) '!A1" display="N° de Personas por Egreso"/>
    <hyperlink ref="C18" location="'20 Prestadores de Salud'!A1" display="N° de Egresos por Principales Prestadores de Salud"/>
    <hyperlink ref="C19" location="'Días por Grupos de egresos'!A1" display="N° de Días Hospitalización por Grupos de Egreso"/>
    <hyperlink ref="C20" location="'Grupos de egresos por persona'!A1" display="Grupos de Egreso por Persona"/>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R31"/>
  <sheetViews>
    <sheetView showGridLines="0" zoomScale="80" zoomScaleNormal="80" zoomScalePageLayoutView="0" workbookViewId="0" topLeftCell="A1">
      <selection activeCell="A6" sqref="A6"/>
    </sheetView>
  </sheetViews>
  <sheetFormatPr defaultColWidth="11.421875" defaultRowHeight="12.75"/>
  <cols>
    <col min="1" max="1" width="9.57421875" style="10" customWidth="1"/>
    <col min="2" max="2" width="80.8515625" style="10" bestFit="1" customWidth="1"/>
    <col min="3" max="3" width="8.140625" style="10" bestFit="1" customWidth="1"/>
    <col min="4" max="4" width="7.8515625" style="10" bestFit="1" customWidth="1"/>
    <col min="5" max="5" width="10.00390625" style="10" bestFit="1" customWidth="1"/>
    <col min="6" max="6" width="7.8515625" style="10" bestFit="1" customWidth="1"/>
    <col min="7" max="7" width="8.140625" style="10" bestFit="1" customWidth="1"/>
    <col min="8" max="8" width="7.8515625" style="10" bestFit="1" customWidth="1"/>
    <col min="9" max="9" width="9.421875" style="10" bestFit="1" customWidth="1"/>
    <col min="10" max="10" width="7.8515625" style="10" bestFit="1" customWidth="1"/>
    <col min="11" max="11" width="8.00390625" style="10" bestFit="1" customWidth="1"/>
    <col min="12" max="12" width="7.8515625" style="10" bestFit="1" customWidth="1"/>
    <col min="13" max="13" width="8.140625" style="10" bestFit="1" customWidth="1"/>
    <col min="14" max="14" width="7.8515625" style="10" bestFit="1" customWidth="1"/>
    <col min="15" max="15" width="9.421875" style="10" bestFit="1" customWidth="1"/>
    <col min="16" max="16" width="7.8515625" style="10" bestFit="1" customWidth="1"/>
    <col min="17" max="17" width="4.57421875" style="10" customWidth="1"/>
    <col min="18" max="16384" width="11.421875" style="10" customWidth="1"/>
  </cols>
  <sheetData>
    <row r="1" spans="1:18" ht="12">
      <c r="A1" s="198" t="s">
        <v>215</v>
      </c>
      <c r="B1" s="199"/>
      <c r="C1" s="199"/>
      <c r="D1" s="199"/>
      <c r="E1" s="199"/>
      <c r="F1" s="199"/>
      <c r="G1" s="199"/>
      <c r="H1" s="199"/>
      <c r="I1" s="199"/>
      <c r="J1" s="199"/>
      <c r="K1" s="199"/>
      <c r="L1" s="199"/>
      <c r="M1" s="199"/>
      <c r="N1" s="199"/>
      <c r="O1" s="199"/>
      <c r="P1" s="200"/>
      <c r="R1" s="94" t="s">
        <v>228</v>
      </c>
    </row>
    <row r="2" spans="1:16" ht="12">
      <c r="A2" s="201" t="s">
        <v>309</v>
      </c>
      <c r="B2" s="202"/>
      <c r="C2" s="202"/>
      <c r="D2" s="202"/>
      <c r="E2" s="202"/>
      <c r="F2" s="202"/>
      <c r="G2" s="202"/>
      <c r="H2" s="202"/>
      <c r="I2" s="202"/>
      <c r="J2" s="202"/>
      <c r="K2" s="202"/>
      <c r="L2" s="202"/>
      <c r="M2" s="202"/>
      <c r="N2" s="202"/>
      <c r="O2" s="202"/>
      <c r="P2" s="203"/>
    </row>
    <row r="3" spans="1:16" ht="12">
      <c r="A3" s="207" t="s">
        <v>0</v>
      </c>
      <c r="B3" s="207" t="s">
        <v>1</v>
      </c>
      <c r="C3" s="208" t="s">
        <v>262</v>
      </c>
      <c r="D3" s="208"/>
      <c r="E3" s="208"/>
      <c r="F3" s="208"/>
      <c r="G3" s="208"/>
      <c r="H3" s="208"/>
      <c r="I3" s="208"/>
      <c r="J3" s="208"/>
      <c r="K3" s="208"/>
      <c r="L3" s="208"/>
      <c r="M3" s="208"/>
      <c r="N3" s="208"/>
      <c r="O3" s="221" t="s">
        <v>2</v>
      </c>
      <c r="P3" s="221"/>
    </row>
    <row r="4" spans="1:16" ht="12">
      <c r="A4" s="207"/>
      <c r="B4" s="207"/>
      <c r="C4" s="208" t="s">
        <v>260</v>
      </c>
      <c r="D4" s="208"/>
      <c r="E4" s="222" t="s">
        <v>50</v>
      </c>
      <c r="F4" s="222"/>
      <c r="G4" s="223" t="s">
        <v>51</v>
      </c>
      <c r="H4" s="223"/>
      <c r="I4" s="208" t="s">
        <v>52</v>
      </c>
      <c r="J4" s="208"/>
      <c r="K4" s="208" t="s">
        <v>53</v>
      </c>
      <c r="L4" s="208"/>
      <c r="M4" s="208" t="s">
        <v>261</v>
      </c>
      <c r="N4" s="208"/>
      <c r="O4" s="221"/>
      <c r="P4" s="221"/>
    </row>
    <row r="5" spans="1:16" ht="12">
      <c r="A5" s="144" t="s">
        <v>3</v>
      </c>
      <c r="B5" s="207"/>
      <c r="C5" s="144" t="s">
        <v>57</v>
      </c>
      <c r="D5" s="158" t="s">
        <v>5</v>
      </c>
      <c r="E5" s="144" t="s">
        <v>57</v>
      </c>
      <c r="F5" s="158" t="s">
        <v>5</v>
      </c>
      <c r="G5" s="144" t="s">
        <v>57</v>
      </c>
      <c r="H5" s="158" t="s">
        <v>5</v>
      </c>
      <c r="I5" s="144" t="s">
        <v>57</v>
      </c>
      <c r="J5" s="158" t="s">
        <v>5</v>
      </c>
      <c r="K5" s="144" t="s">
        <v>57</v>
      </c>
      <c r="L5" s="158" t="s">
        <v>5</v>
      </c>
      <c r="M5" s="144" t="s">
        <v>57</v>
      </c>
      <c r="N5" s="158" t="s">
        <v>5</v>
      </c>
      <c r="O5" s="144" t="s">
        <v>57</v>
      </c>
      <c r="P5" s="158" t="s">
        <v>5</v>
      </c>
    </row>
    <row r="6" spans="1:17" ht="12">
      <c r="A6" s="11" t="s">
        <v>29</v>
      </c>
      <c r="B6" s="46" t="s">
        <v>30</v>
      </c>
      <c r="C6" s="61">
        <v>230</v>
      </c>
      <c r="D6" s="117">
        <v>0.018871020676074827</v>
      </c>
      <c r="E6" s="62">
        <v>490</v>
      </c>
      <c r="F6" s="117">
        <v>0.06294964028776978</v>
      </c>
      <c r="G6" s="61">
        <v>355</v>
      </c>
      <c r="H6" s="117">
        <v>0.036837189996886996</v>
      </c>
      <c r="I6" s="61">
        <v>1153</v>
      </c>
      <c r="J6" s="117">
        <v>0.009957854009051024</v>
      </c>
      <c r="K6" s="61">
        <v>520</v>
      </c>
      <c r="L6" s="117">
        <v>0.008430336240718523</v>
      </c>
      <c r="M6" s="61">
        <v>441</v>
      </c>
      <c r="N6" s="117">
        <v>0.014468029264131755</v>
      </c>
      <c r="O6" s="61">
        <v>3189</v>
      </c>
      <c r="P6" s="117">
        <v>0.013406877067892021</v>
      </c>
      <c r="Q6" s="93"/>
    </row>
    <row r="7" spans="1:17" ht="12">
      <c r="A7" s="14" t="s">
        <v>6</v>
      </c>
      <c r="B7" s="47" t="s">
        <v>7</v>
      </c>
      <c r="C7" s="66">
        <v>55</v>
      </c>
      <c r="D7" s="118">
        <v>0.004512635379061372</v>
      </c>
      <c r="E7" s="59">
        <v>650</v>
      </c>
      <c r="F7" s="118">
        <v>0.08350462487153135</v>
      </c>
      <c r="G7" s="66">
        <v>1358</v>
      </c>
      <c r="H7" s="118">
        <v>0.14091522257964098</v>
      </c>
      <c r="I7" s="66">
        <v>10912</v>
      </c>
      <c r="J7" s="118">
        <v>0.09424119943344733</v>
      </c>
      <c r="K7" s="66">
        <v>18155</v>
      </c>
      <c r="L7" s="118">
        <v>0.29433222009662463</v>
      </c>
      <c r="M7" s="66">
        <v>8410</v>
      </c>
      <c r="N7" s="118">
        <v>0.2759095830189298</v>
      </c>
      <c r="O7" s="66">
        <v>39540</v>
      </c>
      <c r="P7" s="118">
        <v>0.1662301408794138</v>
      </c>
      <c r="Q7" s="93"/>
    </row>
    <row r="8" spans="1:17" ht="12">
      <c r="A8" s="14" t="s">
        <v>43</v>
      </c>
      <c r="B8" s="47" t="s">
        <v>44</v>
      </c>
      <c r="C8" s="66">
        <v>22</v>
      </c>
      <c r="D8" s="118">
        <v>0.0018050541516245488</v>
      </c>
      <c r="E8" s="59">
        <v>104</v>
      </c>
      <c r="F8" s="118">
        <v>0.013360739979445015</v>
      </c>
      <c r="G8" s="66">
        <v>177</v>
      </c>
      <c r="H8" s="118">
        <v>0.0183667116322507</v>
      </c>
      <c r="I8" s="66">
        <v>798</v>
      </c>
      <c r="J8" s="118">
        <v>0.0068919058969841435</v>
      </c>
      <c r="K8" s="66">
        <v>498</v>
      </c>
      <c r="L8" s="118">
        <v>0.008073668168995816</v>
      </c>
      <c r="M8" s="66">
        <v>352</v>
      </c>
      <c r="N8" s="118">
        <v>0.01154817755322988</v>
      </c>
      <c r="O8" s="66">
        <v>1951</v>
      </c>
      <c r="P8" s="118">
        <v>0.00820220042629581</v>
      </c>
      <c r="Q8" s="93"/>
    </row>
    <row r="9" spans="1:17" ht="12">
      <c r="A9" s="14" t="s">
        <v>33</v>
      </c>
      <c r="B9" s="47" t="s">
        <v>34</v>
      </c>
      <c r="C9" s="66">
        <v>148</v>
      </c>
      <c r="D9" s="118">
        <v>0.012143091565474237</v>
      </c>
      <c r="E9" s="59">
        <v>59</v>
      </c>
      <c r="F9" s="118">
        <v>0.007579650565262076</v>
      </c>
      <c r="G9" s="66">
        <v>108</v>
      </c>
      <c r="H9" s="118">
        <v>0.011206807097644496</v>
      </c>
      <c r="I9" s="66">
        <v>3754</v>
      </c>
      <c r="J9" s="118">
        <v>0.032421321725912874</v>
      </c>
      <c r="K9" s="66">
        <v>1787</v>
      </c>
      <c r="L9" s="118">
        <v>0.028971174734930775</v>
      </c>
      <c r="M9" s="66">
        <v>370</v>
      </c>
      <c r="N9" s="118">
        <v>0.012138709359929136</v>
      </c>
      <c r="O9" s="66">
        <v>6226</v>
      </c>
      <c r="P9" s="118">
        <v>0.026174730832453974</v>
      </c>
      <c r="Q9" s="93"/>
    </row>
    <row r="10" spans="1:17" ht="12">
      <c r="A10" s="14" t="s">
        <v>37</v>
      </c>
      <c r="B10" s="47" t="s">
        <v>38</v>
      </c>
      <c r="C10" s="66">
        <v>5</v>
      </c>
      <c r="D10" s="118">
        <v>0.00041023957991467017</v>
      </c>
      <c r="E10" s="59">
        <v>21</v>
      </c>
      <c r="F10" s="118">
        <v>0.002697841726618705</v>
      </c>
      <c r="G10" s="66">
        <v>90</v>
      </c>
      <c r="H10" s="118">
        <v>0.009339005914703746</v>
      </c>
      <c r="I10" s="66">
        <v>2098</v>
      </c>
      <c r="J10" s="118">
        <v>0.01811932151863751</v>
      </c>
      <c r="K10" s="66">
        <v>705</v>
      </c>
      <c r="L10" s="118">
        <v>0.011429590480204923</v>
      </c>
      <c r="M10" s="66">
        <v>152</v>
      </c>
      <c r="N10" s="118">
        <v>0.004986713034349267</v>
      </c>
      <c r="O10" s="66">
        <v>3071</v>
      </c>
      <c r="P10" s="118">
        <v>0.01291079318767526</v>
      </c>
      <c r="Q10" s="93"/>
    </row>
    <row r="11" spans="1:17" ht="12">
      <c r="A11" s="14" t="s">
        <v>49</v>
      </c>
      <c r="B11" s="47" t="s">
        <v>28</v>
      </c>
      <c r="C11" s="66">
        <v>117</v>
      </c>
      <c r="D11" s="118">
        <v>0.009599606170003282</v>
      </c>
      <c r="E11" s="59">
        <v>331</v>
      </c>
      <c r="F11" s="118">
        <v>0.04252312435765673</v>
      </c>
      <c r="G11" s="66">
        <v>494</v>
      </c>
      <c r="H11" s="118">
        <v>0.05126076579848501</v>
      </c>
      <c r="I11" s="66">
        <v>2621</v>
      </c>
      <c r="J11" s="118">
        <v>0.02263619718796421</v>
      </c>
      <c r="K11" s="66">
        <v>2309</v>
      </c>
      <c r="L11" s="118">
        <v>0.037433935345805906</v>
      </c>
      <c r="M11" s="66">
        <v>751</v>
      </c>
      <c r="N11" s="118">
        <v>0.024638299268396707</v>
      </c>
      <c r="O11" s="66">
        <v>6623</v>
      </c>
      <c r="P11" s="118">
        <v>0.027843758802335798</v>
      </c>
      <c r="Q11" s="93"/>
    </row>
    <row r="12" spans="1:17" ht="12">
      <c r="A12" s="14" t="s">
        <v>22</v>
      </c>
      <c r="B12" s="47" t="s">
        <v>23</v>
      </c>
      <c r="C12" s="66">
        <v>17</v>
      </c>
      <c r="D12" s="118">
        <v>0.0013948145717098785</v>
      </c>
      <c r="E12" s="59">
        <v>131</v>
      </c>
      <c r="F12" s="118">
        <v>0.01682939362795478</v>
      </c>
      <c r="G12" s="66">
        <v>166</v>
      </c>
      <c r="H12" s="118">
        <v>0.01722527757600913</v>
      </c>
      <c r="I12" s="66">
        <v>3070</v>
      </c>
      <c r="J12" s="118">
        <v>0.02651397381421218</v>
      </c>
      <c r="K12" s="66">
        <v>3646</v>
      </c>
      <c r="L12" s="118">
        <v>0.0591096267954995</v>
      </c>
      <c r="M12" s="66">
        <v>3166</v>
      </c>
      <c r="N12" s="118">
        <v>0.10386798333388013</v>
      </c>
      <c r="O12" s="66">
        <v>10196</v>
      </c>
      <c r="P12" s="118">
        <v>0.0428650105312722</v>
      </c>
      <c r="Q12" s="93"/>
    </row>
    <row r="13" spans="1:17" ht="12">
      <c r="A13" s="14" t="s">
        <v>41</v>
      </c>
      <c r="B13" s="47" t="s">
        <v>42</v>
      </c>
      <c r="C13" s="66">
        <v>9</v>
      </c>
      <c r="D13" s="118">
        <v>0.0007384312438464063</v>
      </c>
      <c r="E13" s="59">
        <v>127</v>
      </c>
      <c r="F13" s="118">
        <v>0.01631551901336074</v>
      </c>
      <c r="G13" s="66">
        <v>175</v>
      </c>
      <c r="H13" s="118">
        <v>0.018159178167479507</v>
      </c>
      <c r="I13" s="66">
        <v>262</v>
      </c>
      <c r="J13" s="118">
        <v>0.002262756071440909</v>
      </c>
      <c r="K13" s="66">
        <v>281</v>
      </c>
      <c r="L13" s="118">
        <v>0.004555624007003664</v>
      </c>
      <c r="M13" s="66">
        <v>84</v>
      </c>
      <c r="N13" s="118">
        <v>0.002755815097929858</v>
      </c>
      <c r="O13" s="66">
        <v>938</v>
      </c>
      <c r="P13" s="118">
        <v>0.003943446437655289</v>
      </c>
      <c r="Q13" s="93"/>
    </row>
    <row r="14" spans="1:17" ht="12">
      <c r="A14" s="14" t="s">
        <v>20</v>
      </c>
      <c r="B14" s="47" t="s">
        <v>21</v>
      </c>
      <c r="C14" s="66">
        <v>37</v>
      </c>
      <c r="D14" s="118">
        <v>0.003035772891368559</v>
      </c>
      <c r="E14" s="59">
        <v>67</v>
      </c>
      <c r="F14" s="118">
        <v>0.008607399794450155</v>
      </c>
      <c r="G14" s="66">
        <v>103</v>
      </c>
      <c r="H14" s="118">
        <v>0.01068797343571651</v>
      </c>
      <c r="I14" s="66">
        <v>2325</v>
      </c>
      <c r="J14" s="118">
        <v>0.02007980101564929</v>
      </c>
      <c r="K14" s="66">
        <v>3688</v>
      </c>
      <c r="L14" s="118">
        <v>0.0597905385687883</v>
      </c>
      <c r="M14" s="66">
        <v>2932</v>
      </c>
      <c r="N14" s="118">
        <v>0.09619106984678981</v>
      </c>
      <c r="O14" s="66">
        <v>9152</v>
      </c>
      <c r="P14" s="118">
        <v>0.03847592942155779</v>
      </c>
      <c r="Q14" s="93"/>
    </row>
    <row r="15" spans="1:17" ht="12">
      <c r="A15" s="14" t="s">
        <v>14</v>
      </c>
      <c r="B15" s="47" t="s">
        <v>15</v>
      </c>
      <c r="C15" s="66">
        <v>1235</v>
      </c>
      <c r="D15" s="118">
        <v>0.10132917623892353</v>
      </c>
      <c r="E15" s="59">
        <v>2633</v>
      </c>
      <c r="F15" s="118">
        <v>0.3382579650565262</v>
      </c>
      <c r="G15" s="66">
        <v>1846</v>
      </c>
      <c r="H15" s="118">
        <v>0.19155338798381238</v>
      </c>
      <c r="I15" s="66">
        <v>4844</v>
      </c>
      <c r="J15" s="118">
        <v>0.04183507790099147</v>
      </c>
      <c r="K15" s="66">
        <v>1874</v>
      </c>
      <c r="L15" s="118">
        <v>0.030381634836743297</v>
      </c>
      <c r="M15" s="66">
        <v>2183</v>
      </c>
      <c r="N15" s="118">
        <v>0.07161838522358191</v>
      </c>
      <c r="O15" s="66">
        <v>14615</v>
      </c>
      <c r="P15" s="118">
        <v>0.061442931435322014</v>
      </c>
      <c r="Q15" s="93"/>
    </row>
    <row r="16" spans="1:17" ht="12">
      <c r="A16" s="14" t="s">
        <v>10</v>
      </c>
      <c r="B16" s="47" t="s">
        <v>11</v>
      </c>
      <c r="C16" s="66">
        <v>216</v>
      </c>
      <c r="D16" s="118">
        <v>0.017722349852313753</v>
      </c>
      <c r="E16" s="59">
        <v>567</v>
      </c>
      <c r="F16" s="118">
        <v>0.07284172661870504</v>
      </c>
      <c r="G16" s="66">
        <v>1468</v>
      </c>
      <c r="H16" s="118">
        <v>0.15232956314205665</v>
      </c>
      <c r="I16" s="66">
        <v>12265</v>
      </c>
      <c r="J16" s="118">
        <v>0.10592634815352195</v>
      </c>
      <c r="K16" s="66">
        <v>7442</v>
      </c>
      <c r="L16" s="118">
        <v>0.12065108135274473</v>
      </c>
      <c r="M16" s="66">
        <v>2351</v>
      </c>
      <c r="N16" s="118">
        <v>0.07713001541944162</v>
      </c>
      <c r="O16" s="66">
        <v>24309</v>
      </c>
      <c r="P16" s="118">
        <v>0.10219748342533307</v>
      </c>
      <c r="Q16" s="93"/>
    </row>
    <row r="17" spans="1:17" ht="12">
      <c r="A17" s="14" t="s">
        <v>39</v>
      </c>
      <c r="B17" s="47" t="s">
        <v>40</v>
      </c>
      <c r="C17" s="66">
        <v>15</v>
      </c>
      <c r="D17" s="118">
        <v>0.0012307187397440104</v>
      </c>
      <c r="E17" s="59">
        <v>127</v>
      </c>
      <c r="F17" s="118">
        <v>0.01631551901336074</v>
      </c>
      <c r="G17" s="66">
        <v>246</v>
      </c>
      <c r="H17" s="118">
        <v>0.025526616166856905</v>
      </c>
      <c r="I17" s="66">
        <v>1112</v>
      </c>
      <c r="J17" s="118">
        <v>0.009603758593291187</v>
      </c>
      <c r="K17" s="66">
        <v>607</v>
      </c>
      <c r="L17" s="118">
        <v>0.009840796342531046</v>
      </c>
      <c r="M17" s="66">
        <v>265</v>
      </c>
      <c r="N17" s="118">
        <v>0.008693940487516814</v>
      </c>
      <c r="O17" s="66">
        <v>2372</v>
      </c>
      <c r="P17" s="118">
        <v>0.009972126812492906</v>
      </c>
      <c r="Q17" s="93"/>
    </row>
    <row r="18" spans="1:17" ht="12">
      <c r="A18" s="14" t="s">
        <v>16</v>
      </c>
      <c r="B18" s="47" t="s">
        <v>17</v>
      </c>
      <c r="C18" s="66">
        <v>12</v>
      </c>
      <c r="D18" s="118">
        <v>0.0009845749917952085</v>
      </c>
      <c r="E18" s="59">
        <v>100</v>
      </c>
      <c r="F18" s="118">
        <v>0.012846865364850977</v>
      </c>
      <c r="G18" s="66">
        <v>491</v>
      </c>
      <c r="H18" s="118">
        <v>0.050949465601328216</v>
      </c>
      <c r="I18" s="66">
        <v>5576</v>
      </c>
      <c r="J18" s="118">
        <v>0.04815697654333782</v>
      </c>
      <c r="K18" s="66">
        <v>7617</v>
      </c>
      <c r="L18" s="118">
        <v>0.12348821374144807</v>
      </c>
      <c r="M18" s="66">
        <v>2660</v>
      </c>
      <c r="N18" s="118">
        <v>0.08726747810111217</v>
      </c>
      <c r="O18" s="66">
        <v>16456</v>
      </c>
      <c r="P18" s="118">
        <v>0.06918268078683948</v>
      </c>
      <c r="Q18" s="93"/>
    </row>
    <row r="19" spans="1:17" ht="12">
      <c r="A19" s="14" t="s">
        <v>12</v>
      </c>
      <c r="B19" s="47" t="s">
        <v>13</v>
      </c>
      <c r="C19" s="66">
        <v>214</v>
      </c>
      <c r="D19" s="118">
        <v>0.017558254020347882</v>
      </c>
      <c r="E19" s="59">
        <v>377</v>
      </c>
      <c r="F19" s="118">
        <v>0.048432682425488184</v>
      </c>
      <c r="G19" s="66">
        <v>345</v>
      </c>
      <c r="H19" s="118">
        <v>0.03579952267303103</v>
      </c>
      <c r="I19" s="66">
        <v>10150</v>
      </c>
      <c r="J19" s="118">
        <v>0.08766020658444744</v>
      </c>
      <c r="K19" s="66">
        <v>6191</v>
      </c>
      <c r="L19" s="118">
        <v>0.10036963781978535</v>
      </c>
      <c r="M19" s="66">
        <v>2433</v>
      </c>
      <c r="N19" s="118">
        <v>0.07982021587218267</v>
      </c>
      <c r="O19" s="66">
        <v>19710</v>
      </c>
      <c r="P19" s="118">
        <v>0.0828628243989187</v>
      </c>
      <c r="Q19" s="93"/>
    </row>
    <row r="20" spans="1:17" ht="12">
      <c r="A20" s="14" t="s">
        <v>8</v>
      </c>
      <c r="B20" s="47" t="s">
        <v>9</v>
      </c>
      <c r="C20" s="66">
        <v>0</v>
      </c>
      <c r="D20" s="118">
        <v>0</v>
      </c>
      <c r="E20" s="59">
        <v>0</v>
      </c>
      <c r="F20" s="118">
        <v>0</v>
      </c>
      <c r="G20" s="66">
        <v>0</v>
      </c>
      <c r="H20" s="118">
        <v>0</v>
      </c>
      <c r="I20" s="66">
        <v>45599</v>
      </c>
      <c r="J20" s="118">
        <v>0.3938145576398245</v>
      </c>
      <c r="K20" s="66">
        <v>447</v>
      </c>
      <c r="L20" s="118">
        <v>0.00724684673000227</v>
      </c>
      <c r="M20" s="66">
        <v>0</v>
      </c>
      <c r="N20" s="118">
        <v>0</v>
      </c>
      <c r="O20" s="66">
        <v>46046</v>
      </c>
      <c r="P20" s="118">
        <v>0.19358201990221263</v>
      </c>
      <c r="Q20" s="93"/>
    </row>
    <row r="21" spans="1:17" ht="12">
      <c r="A21" s="14" t="s">
        <v>24</v>
      </c>
      <c r="B21" s="47" t="s">
        <v>25</v>
      </c>
      <c r="C21" s="66">
        <v>5613</v>
      </c>
      <c r="D21" s="118">
        <v>0.4605349524122087</v>
      </c>
      <c r="E21" s="59">
        <v>191</v>
      </c>
      <c r="F21" s="118">
        <v>0.024537512846865363</v>
      </c>
      <c r="G21" s="66">
        <v>38</v>
      </c>
      <c r="H21" s="118">
        <v>0.003943135830652693</v>
      </c>
      <c r="I21" s="66">
        <v>308</v>
      </c>
      <c r="J21" s="118">
        <v>0.0026600338549763363</v>
      </c>
      <c r="K21" s="66">
        <v>12</v>
      </c>
      <c r="L21" s="118">
        <v>0.00019454622093965826</v>
      </c>
      <c r="M21" s="66">
        <v>9</v>
      </c>
      <c r="N21" s="118">
        <v>0.00029526590334962764</v>
      </c>
      <c r="O21" s="66">
        <v>6171</v>
      </c>
      <c r="P21" s="118">
        <v>0.025943505295064805</v>
      </c>
      <c r="Q21" s="93"/>
    </row>
    <row r="22" spans="1:17" ht="12">
      <c r="A22" s="14" t="s">
        <v>35</v>
      </c>
      <c r="B22" s="47" t="s">
        <v>36</v>
      </c>
      <c r="C22" s="66">
        <v>342</v>
      </c>
      <c r="D22" s="118">
        <v>0.02806038726616344</v>
      </c>
      <c r="E22" s="59">
        <v>443</v>
      </c>
      <c r="F22" s="118">
        <v>0.05691161356628983</v>
      </c>
      <c r="G22" s="66">
        <v>436</v>
      </c>
      <c r="H22" s="118">
        <v>0.04524229532012037</v>
      </c>
      <c r="I22" s="66">
        <v>1042</v>
      </c>
      <c r="J22" s="118">
        <v>0.00899920544443293</v>
      </c>
      <c r="K22" s="66">
        <v>383</v>
      </c>
      <c r="L22" s="118">
        <v>0.006209266884990759</v>
      </c>
      <c r="M22" s="66">
        <v>115</v>
      </c>
      <c r="N22" s="118">
        <v>0.0037728420983563532</v>
      </c>
      <c r="O22" s="66">
        <v>2761</v>
      </c>
      <c r="P22" s="118">
        <v>0.011607521976936304</v>
      </c>
      <c r="Q22" s="93"/>
    </row>
    <row r="23" spans="1:17" ht="12">
      <c r="A23" s="14" t="s">
        <v>26</v>
      </c>
      <c r="B23" s="47" t="s">
        <v>27</v>
      </c>
      <c r="C23" s="66">
        <v>448</v>
      </c>
      <c r="D23" s="118">
        <v>0.03675746636035445</v>
      </c>
      <c r="E23" s="59">
        <v>574</v>
      </c>
      <c r="F23" s="118">
        <v>0.0737410071942446</v>
      </c>
      <c r="G23" s="66">
        <v>578</v>
      </c>
      <c r="H23" s="118">
        <v>0.05997717131887517</v>
      </c>
      <c r="I23" s="66">
        <v>3316</v>
      </c>
      <c r="J23" s="118">
        <v>0.028638546308771204</v>
      </c>
      <c r="K23" s="66">
        <v>2176</v>
      </c>
      <c r="L23" s="118">
        <v>0.03527771473039136</v>
      </c>
      <c r="M23" s="66">
        <v>1311</v>
      </c>
      <c r="N23" s="118">
        <v>0.043010399921262425</v>
      </c>
      <c r="O23" s="66">
        <v>8403</v>
      </c>
      <c r="P23" s="118">
        <v>0.03532705801238528</v>
      </c>
      <c r="Q23" s="93"/>
    </row>
    <row r="24" spans="1:17" ht="12">
      <c r="A24" s="14" t="s">
        <v>18</v>
      </c>
      <c r="B24" s="47" t="s">
        <v>234</v>
      </c>
      <c r="C24" s="66">
        <v>124</v>
      </c>
      <c r="D24" s="118">
        <v>0.01017394158188382</v>
      </c>
      <c r="E24" s="59">
        <v>663</v>
      </c>
      <c r="F24" s="118">
        <v>0.08517471736896197</v>
      </c>
      <c r="G24" s="66">
        <v>1085</v>
      </c>
      <c r="H24" s="118">
        <v>0.11258690463837294</v>
      </c>
      <c r="I24" s="66">
        <v>3355</v>
      </c>
      <c r="J24" s="118">
        <v>0.028975368777420803</v>
      </c>
      <c r="K24" s="66">
        <v>2692</v>
      </c>
      <c r="L24" s="118">
        <v>0.043643202230796665</v>
      </c>
      <c r="M24" s="66">
        <v>1811</v>
      </c>
      <c r="N24" s="118">
        <v>0.05941406121846396</v>
      </c>
      <c r="O24" s="66">
        <v>9730</v>
      </c>
      <c r="P24" s="118">
        <v>0.040905899614483966</v>
      </c>
      <c r="Q24" s="93"/>
    </row>
    <row r="25" spans="1:17" ht="12">
      <c r="A25" s="14" t="s">
        <v>31</v>
      </c>
      <c r="B25" s="47" t="s">
        <v>231</v>
      </c>
      <c r="C25" s="66">
        <v>3329</v>
      </c>
      <c r="D25" s="118">
        <v>0.2731375123071874</v>
      </c>
      <c r="E25" s="59">
        <v>129</v>
      </c>
      <c r="F25" s="118">
        <v>0.01657245632065776</v>
      </c>
      <c r="G25" s="66">
        <v>78</v>
      </c>
      <c r="H25" s="118">
        <v>0.00809380512607658</v>
      </c>
      <c r="I25" s="66">
        <v>1228</v>
      </c>
      <c r="J25" s="118">
        <v>0.010605589525684873</v>
      </c>
      <c r="K25" s="66">
        <v>652</v>
      </c>
      <c r="L25" s="118">
        <v>0.010570344671054764</v>
      </c>
      <c r="M25" s="66">
        <v>685</v>
      </c>
      <c r="N25" s="118">
        <v>0.022473015977166104</v>
      </c>
      <c r="O25" s="66">
        <v>6101</v>
      </c>
      <c r="P25" s="118">
        <v>0.02564921824747859</v>
      </c>
      <c r="Q25" s="93"/>
    </row>
    <row r="26" spans="1:17" ht="12">
      <c r="A26" s="17"/>
      <c r="B26" s="69" t="s">
        <v>257</v>
      </c>
      <c r="C26" s="70"/>
      <c r="D26" s="72"/>
      <c r="E26" s="71"/>
      <c r="F26" s="72"/>
      <c r="G26" s="70"/>
      <c r="H26" s="72"/>
      <c r="I26" s="70"/>
      <c r="J26" s="72"/>
      <c r="K26" s="70"/>
      <c r="L26" s="72"/>
      <c r="M26" s="70"/>
      <c r="N26" s="72"/>
      <c r="O26" s="70">
        <v>303</v>
      </c>
      <c r="P26" s="122">
        <v>0.0012738425059803332</v>
      </c>
      <c r="Q26" s="93"/>
    </row>
    <row r="27" spans="1:16" ht="12">
      <c r="A27" s="208" t="s">
        <v>2</v>
      </c>
      <c r="B27" s="208"/>
      <c r="C27" s="159">
        <v>12188</v>
      </c>
      <c r="D27" s="161">
        <v>1</v>
      </c>
      <c r="E27" s="162">
        <v>7784</v>
      </c>
      <c r="F27" s="161">
        <v>0.9999999999999999</v>
      </c>
      <c r="G27" s="159">
        <v>9637</v>
      </c>
      <c r="H27" s="161">
        <v>1</v>
      </c>
      <c r="I27" s="159">
        <v>115788</v>
      </c>
      <c r="J27" s="161">
        <v>0.9999999999999999</v>
      </c>
      <c r="K27" s="159">
        <v>61682</v>
      </c>
      <c r="L27" s="161">
        <v>1</v>
      </c>
      <c r="M27" s="159">
        <v>30481</v>
      </c>
      <c r="N27" s="161">
        <v>0.9999999999999999</v>
      </c>
      <c r="O27" s="159">
        <v>237863</v>
      </c>
      <c r="P27" s="161">
        <v>0.9987261574940197</v>
      </c>
    </row>
    <row r="28" spans="1:16" ht="12">
      <c r="A28" s="204" t="s">
        <v>55</v>
      </c>
      <c r="B28" s="205"/>
      <c r="C28" s="205"/>
      <c r="D28" s="205"/>
      <c r="E28" s="205"/>
      <c r="F28" s="205"/>
      <c r="G28" s="205"/>
      <c r="H28" s="205"/>
      <c r="I28" s="205"/>
      <c r="J28" s="205"/>
      <c r="K28" s="205"/>
      <c r="L28" s="205"/>
      <c r="M28" s="205"/>
      <c r="N28" s="205"/>
      <c r="O28" s="205"/>
      <c r="P28" s="206"/>
    </row>
    <row r="31" ht="12">
      <c r="B31" s="94" t="s">
        <v>228</v>
      </c>
    </row>
  </sheetData>
  <sheetProtection/>
  <mergeCells count="14">
    <mergeCell ref="A1:P1"/>
    <mergeCell ref="A2:P2"/>
    <mergeCell ref="A3:A4"/>
    <mergeCell ref="B3:B5"/>
    <mergeCell ref="C4:D4"/>
    <mergeCell ref="E4:F4"/>
    <mergeCell ref="G4:H4"/>
    <mergeCell ref="I4:J4"/>
    <mergeCell ref="K4:L4"/>
    <mergeCell ref="M4:N4"/>
    <mergeCell ref="A28:P28"/>
    <mergeCell ref="A27:B27"/>
    <mergeCell ref="C3:N3"/>
    <mergeCell ref="O3:P4"/>
  </mergeCells>
  <hyperlinks>
    <hyperlink ref="R1" location="Indice!A8" display="Volver"/>
    <hyperlink ref="B31" location="Indice!A8" display="Volver"/>
  </hyperlinks>
  <printOptions/>
  <pageMargins left="0.75" right="0.75" top="1" bottom="1"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R30"/>
  <sheetViews>
    <sheetView showGridLines="0" zoomScale="80" zoomScaleNormal="80" zoomScalePageLayoutView="0" workbookViewId="0" topLeftCell="A1">
      <selection activeCell="A1" sqref="A1:P1"/>
    </sheetView>
  </sheetViews>
  <sheetFormatPr defaultColWidth="11.421875" defaultRowHeight="12.75"/>
  <cols>
    <col min="1" max="1" width="11.421875" style="10" customWidth="1"/>
    <col min="2" max="2" width="80.8515625" style="10" bestFit="1" customWidth="1"/>
    <col min="3" max="3" width="8.140625" style="10" bestFit="1" customWidth="1"/>
    <col min="4" max="4" width="7.8515625" style="10" bestFit="1" customWidth="1"/>
    <col min="5" max="5" width="8.140625" style="10" bestFit="1" customWidth="1"/>
    <col min="6" max="6" width="7.8515625" style="10" bestFit="1" customWidth="1"/>
    <col min="7" max="7" width="8.140625" style="10" bestFit="1" customWidth="1"/>
    <col min="8" max="8" width="7.8515625" style="10" bestFit="1" customWidth="1"/>
    <col min="9" max="9" width="8.140625" style="10" bestFit="1" customWidth="1"/>
    <col min="10" max="10" width="7.8515625" style="10" bestFit="1" customWidth="1"/>
    <col min="11" max="11" width="8.140625" style="10" bestFit="1" customWidth="1"/>
    <col min="12" max="12" width="7.8515625" style="10" bestFit="1" customWidth="1"/>
    <col min="13" max="13" width="8.140625" style="10" bestFit="1" customWidth="1"/>
    <col min="14" max="14" width="7.8515625" style="10" bestFit="1" customWidth="1"/>
    <col min="15" max="15" width="9.421875" style="10" bestFit="1" customWidth="1"/>
    <col min="16" max="16" width="7.8515625" style="10" bestFit="1" customWidth="1"/>
    <col min="17" max="17" width="5.140625" style="10" customWidth="1"/>
    <col min="18" max="16384" width="11.421875" style="10" customWidth="1"/>
  </cols>
  <sheetData>
    <row r="1" spans="1:18" ht="12.75" customHeight="1">
      <c r="A1" s="198" t="s">
        <v>216</v>
      </c>
      <c r="B1" s="199"/>
      <c r="C1" s="199"/>
      <c r="D1" s="199"/>
      <c r="E1" s="199"/>
      <c r="F1" s="199"/>
      <c r="G1" s="199"/>
      <c r="H1" s="199"/>
      <c r="I1" s="199"/>
      <c r="J1" s="199"/>
      <c r="K1" s="199"/>
      <c r="L1" s="199"/>
      <c r="M1" s="199"/>
      <c r="N1" s="199"/>
      <c r="O1" s="199"/>
      <c r="P1" s="200"/>
      <c r="R1" s="94" t="s">
        <v>228</v>
      </c>
    </row>
    <row r="2" spans="1:16" ht="13.5" customHeight="1">
      <c r="A2" s="201" t="s">
        <v>310</v>
      </c>
      <c r="B2" s="202"/>
      <c r="C2" s="202"/>
      <c r="D2" s="202"/>
      <c r="E2" s="202"/>
      <c r="F2" s="202"/>
      <c r="G2" s="202"/>
      <c r="H2" s="202"/>
      <c r="I2" s="202"/>
      <c r="J2" s="202"/>
      <c r="K2" s="202"/>
      <c r="L2" s="202"/>
      <c r="M2" s="202"/>
      <c r="N2" s="202"/>
      <c r="O2" s="202"/>
      <c r="P2" s="203"/>
    </row>
    <row r="3" spans="1:16" ht="12">
      <c r="A3" s="207" t="s">
        <v>0</v>
      </c>
      <c r="B3" s="207" t="s">
        <v>47</v>
      </c>
      <c r="C3" s="224" t="s">
        <v>262</v>
      </c>
      <c r="D3" s="224"/>
      <c r="E3" s="224"/>
      <c r="F3" s="224"/>
      <c r="G3" s="224"/>
      <c r="H3" s="224"/>
      <c r="I3" s="224"/>
      <c r="J3" s="224"/>
      <c r="K3" s="224"/>
      <c r="L3" s="224"/>
      <c r="M3" s="224"/>
      <c r="N3" s="224"/>
      <c r="O3" s="221" t="s">
        <v>2</v>
      </c>
      <c r="P3" s="221"/>
    </row>
    <row r="4" spans="1:16" ht="12">
      <c r="A4" s="207"/>
      <c r="B4" s="207"/>
      <c r="C4" s="224" t="s">
        <v>260</v>
      </c>
      <c r="D4" s="224"/>
      <c r="E4" s="222" t="s">
        <v>50</v>
      </c>
      <c r="F4" s="222"/>
      <c r="G4" s="223" t="s">
        <v>51</v>
      </c>
      <c r="H4" s="223"/>
      <c r="I4" s="208" t="s">
        <v>52</v>
      </c>
      <c r="J4" s="208"/>
      <c r="K4" s="208" t="s">
        <v>53</v>
      </c>
      <c r="L4" s="208"/>
      <c r="M4" s="208" t="s">
        <v>54</v>
      </c>
      <c r="N4" s="208"/>
      <c r="O4" s="221"/>
      <c r="P4" s="221"/>
    </row>
    <row r="5" spans="1:16" ht="12">
      <c r="A5" s="144" t="s">
        <v>3</v>
      </c>
      <c r="B5" s="207"/>
      <c r="C5" s="144" t="s">
        <v>57</v>
      </c>
      <c r="D5" s="144" t="s">
        <v>5</v>
      </c>
      <c r="E5" s="144" t="s">
        <v>57</v>
      </c>
      <c r="F5" s="144" t="s">
        <v>5</v>
      </c>
      <c r="G5" s="144" t="s">
        <v>57</v>
      </c>
      <c r="H5" s="144" t="s">
        <v>5</v>
      </c>
      <c r="I5" s="144" t="s">
        <v>57</v>
      </c>
      <c r="J5" s="144" t="s">
        <v>5</v>
      </c>
      <c r="K5" s="144" t="s">
        <v>57</v>
      </c>
      <c r="L5" s="144" t="s">
        <v>5</v>
      </c>
      <c r="M5" s="144" t="s">
        <v>57</v>
      </c>
      <c r="N5" s="144" t="s">
        <v>5</v>
      </c>
      <c r="O5" s="144" t="s">
        <v>57</v>
      </c>
      <c r="P5" s="144" t="s">
        <v>5</v>
      </c>
    </row>
    <row r="6" spans="1:17" ht="12">
      <c r="A6" s="76" t="s">
        <v>29</v>
      </c>
      <c r="B6" s="46" t="s">
        <v>30</v>
      </c>
      <c r="C6" s="61">
        <v>316</v>
      </c>
      <c r="D6" s="117">
        <v>0.022352691518709767</v>
      </c>
      <c r="E6" s="61">
        <v>609</v>
      </c>
      <c r="F6" s="117">
        <v>0.05094102885821832</v>
      </c>
      <c r="G6" s="61">
        <v>411</v>
      </c>
      <c r="H6" s="117">
        <v>0.030442189467446857</v>
      </c>
      <c r="I6" s="61">
        <v>1654</v>
      </c>
      <c r="J6" s="117">
        <v>0.02252976271555834</v>
      </c>
      <c r="K6" s="61">
        <v>562</v>
      </c>
      <c r="L6" s="117">
        <v>0.009651382448909496</v>
      </c>
      <c r="M6" s="61">
        <v>527</v>
      </c>
      <c r="N6" s="117">
        <v>0.014331166888749898</v>
      </c>
      <c r="O6" s="61">
        <v>4079</v>
      </c>
      <c r="P6" s="117">
        <v>0.019609634152204222</v>
      </c>
      <c r="Q6" s="93"/>
    </row>
    <row r="7" spans="1:17" ht="12">
      <c r="A7" s="77" t="s">
        <v>6</v>
      </c>
      <c r="B7" s="47" t="s">
        <v>7</v>
      </c>
      <c r="C7" s="66">
        <v>87</v>
      </c>
      <c r="D7" s="118">
        <v>0.00615406380420174</v>
      </c>
      <c r="E7" s="66">
        <v>861</v>
      </c>
      <c r="F7" s="118">
        <v>0.07202007528230865</v>
      </c>
      <c r="G7" s="66">
        <v>990</v>
      </c>
      <c r="H7" s="118">
        <v>0.07332790163691578</v>
      </c>
      <c r="I7" s="66">
        <v>5831</v>
      </c>
      <c r="J7" s="118">
        <v>0.07942626746942</v>
      </c>
      <c r="K7" s="66">
        <v>11823</v>
      </c>
      <c r="L7" s="118">
        <v>0.20303967027305514</v>
      </c>
      <c r="M7" s="66">
        <v>10584</v>
      </c>
      <c r="N7" s="118">
        <v>0.28781986783781577</v>
      </c>
      <c r="O7" s="66">
        <v>30176</v>
      </c>
      <c r="P7" s="118">
        <v>0.1450699485601654</v>
      </c>
      <c r="Q7" s="93"/>
    </row>
    <row r="8" spans="1:17" ht="12">
      <c r="A8" s="77" t="s">
        <v>43</v>
      </c>
      <c r="B8" s="47" t="s">
        <v>44</v>
      </c>
      <c r="C8" s="66">
        <v>43</v>
      </c>
      <c r="D8" s="118">
        <v>0.0030416637193181016</v>
      </c>
      <c r="E8" s="66">
        <v>167</v>
      </c>
      <c r="F8" s="118">
        <v>0.01396905060644082</v>
      </c>
      <c r="G8" s="66">
        <v>206</v>
      </c>
      <c r="H8" s="118">
        <v>0.015258129027479446</v>
      </c>
      <c r="I8" s="66">
        <v>445</v>
      </c>
      <c r="J8" s="118">
        <v>0.006061514152613943</v>
      </c>
      <c r="K8" s="66">
        <v>273</v>
      </c>
      <c r="L8" s="118">
        <v>0.004688304997424008</v>
      </c>
      <c r="M8" s="66">
        <v>336</v>
      </c>
      <c r="N8" s="118">
        <v>0.009137138661517961</v>
      </c>
      <c r="O8" s="66">
        <v>1470</v>
      </c>
      <c r="P8" s="118">
        <v>0.007066967934233931</v>
      </c>
      <c r="Q8" s="93"/>
    </row>
    <row r="9" spans="1:17" ht="12">
      <c r="A9" s="77" t="s">
        <v>33</v>
      </c>
      <c r="B9" s="47" t="s">
        <v>34</v>
      </c>
      <c r="C9" s="66">
        <v>171</v>
      </c>
      <c r="D9" s="118">
        <v>0.012095918511706868</v>
      </c>
      <c r="E9" s="66">
        <v>82</v>
      </c>
      <c r="F9" s="118">
        <v>0.0068590547887913</v>
      </c>
      <c r="G9" s="66">
        <v>219</v>
      </c>
      <c r="H9" s="118">
        <v>0.016221020665135914</v>
      </c>
      <c r="I9" s="66">
        <v>1979</v>
      </c>
      <c r="J9" s="118">
        <v>0.026956711253984255</v>
      </c>
      <c r="K9" s="66">
        <v>1149</v>
      </c>
      <c r="L9" s="118">
        <v>0.019732096857290056</v>
      </c>
      <c r="M9" s="66">
        <v>348</v>
      </c>
      <c r="N9" s="118">
        <v>0.00946346504228646</v>
      </c>
      <c r="O9" s="66">
        <v>3948</v>
      </c>
      <c r="P9" s="118">
        <v>0.018979856737656845</v>
      </c>
      <c r="Q9" s="93"/>
    </row>
    <row r="10" spans="1:17" ht="12">
      <c r="A10" s="77" t="s">
        <v>37</v>
      </c>
      <c r="B10" s="47" t="s">
        <v>38</v>
      </c>
      <c r="C10" s="66">
        <v>5</v>
      </c>
      <c r="D10" s="118">
        <v>0.00035368182782768623</v>
      </c>
      <c r="E10" s="66">
        <v>43</v>
      </c>
      <c r="F10" s="118">
        <v>0.0035968214136344627</v>
      </c>
      <c r="G10" s="66">
        <v>73</v>
      </c>
      <c r="H10" s="118">
        <v>0.005407006888378639</v>
      </c>
      <c r="I10" s="66">
        <v>2002</v>
      </c>
      <c r="J10" s="118">
        <v>0.027270002996703627</v>
      </c>
      <c r="K10" s="66">
        <v>514</v>
      </c>
      <c r="L10" s="118">
        <v>0.008827065086725056</v>
      </c>
      <c r="M10" s="66">
        <v>143</v>
      </c>
      <c r="N10" s="118">
        <v>0.003888722704157942</v>
      </c>
      <c r="O10" s="66">
        <v>2780</v>
      </c>
      <c r="P10" s="118">
        <v>0.013364742079707706</v>
      </c>
      <c r="Q10" s="93"/>
    </row>
    <row r="11" spans="1:17" ht="12">
      <c r="A11" s="77" t="s">
        <v>49</v>
      </c>
      <c r="B11" s="47" t="s">
        <v>28</v>
      </c>
      <c r="C11" s="66">
        <v>131</v>
      </c>
      <c r="D11" s="118">
        <v>0.009266463889085379</v>
      </c>
      <c r="E11" s="66">
        <v>403</v>
      </c>
      <c r="F11" s="118">
        <v>0.03370974487662066</v>
      </c>
      <c r="G11" s="66">
        <v>517</v>
      </c>
      <c r="H11" s="118">
        <v>0.03829345974372269</v>
      </c>
      <c r="I11" s="66">
        <v>3754</v>
      </c>
      <c r="J11" s="118">
        <v>0.05113466096384886</v>
      </c>
      <c r="K11" s="66">
        <v>2765</v>
      </c>
      <c r="L11" s="118">
        <v>0.04748411471749957</v>
      </c>
      <c r="M11" s="66">
        <v>968</v>
      </c>
      <c r="N11" s="118">
        <v>0.026323661381992224</v>
      </c>
      <c r="O11" s="66">
        <v>8538</v>
      </c>
      <c r="P11" s="118">
        <v>0.04104610355271381</v>
      </c>
      <c r="Q11" s="93"/>
    </row>
    <row r="12" spans="1:17" ht="12">
      <c r="A12" s="77" t="s">
        <v>22</v>
      </c>
      <c r="B12" s="47" t="s">
        <v>23</v>
      </c>
      <c r="C12" s="66">
        <v>19</v>
      </c>
      <c r="D12" s="118">
        <v>0.0013439909457452076</v>
      </c>
      <c r="E12" s="66">
        <v>109</v>
      </c>
      <c r="F12" s="118">
        <v>0.009117524048515265</v>
      </c>
      <c r="G12" s="66">
        <v>175</v>
      </c>
      <c r="H12" s="118">
        <v>0.012962002814606325</v>
      </c>
      <c r="I12" s="66">
        <v>3875</v>
      </c>
      <c r="J12" s="118">
        <v>0.05278284795815512</v>
      </c>
      <c r="K12" s="66">
        <v>2987</v>
      </c>
      <c r="L12" s="118">
        <v>0.05129658251760261</v>
      </c>
      <c r="M12" s="66">
        <v>2521</v>
      </c>
      <c r="N12" s="118">
        <v>0.06855573382644875</v>
      </c>
      <c r="O12" s="66">
        <v>9686</v>
      </c>
      <c r="P12" s="118">
        <v>0.04656506898706793</v>
      </c>
      <c r="Q12" s="93"/>
    </row>
    <row r="13" spans="1:17" ht="12">
      <c r="A13" s="77" t="s">
        <v>41</v>
      </c>
      <c r="B13" s="47" t="s">
        <v>42</v>
      </c>
      <c r="C13" s="66">
        <v>9</v>
      </c>
      <c r="D13" s="118">
        <v>0.0006366272900898351</v>
      </c>
      <c r="E13" s="66">
        <v>192</v>
      </c>
      <c r="F13" s="118">
        <v>0.01606022584692597</v>
      </c>
      <c r="G13" s="66">
        <v>224</v>
      </c>
      <c r="H13" s="118">
        <v>0.016591363602696096</v>
      </c>
      <c r="I13" s="66">
        <v>258</v>
      </c>
      <c r="J13" s="118">
        <v>0.0035143160705042634</v>
      </c>
      <c r="K13" s="66">
        <v>254</v>
      </c>
      <c r="L13" s="118">
        <v>0.004362012708226001</v>
      </c>
      <c r="M13" s="66">
        <v>77</v>
      </c>
      <c r="N13" s="118">
        <v>0.0020939276099311995</v>
      </c>
      <c r="O13" s="66">
        <v>1014</v>
      </c>
      <c r="P13" s="118">
        <v>0.004874765636267487</v>
      </c>
      <c r="Q13" s="93"/>
    </row>
    <row r="14" spans="1:17" ht="12">
      <c r="A14" s="77" t="s">
        <v>20</v>
      </c>
      <c r="B14" s="47" t="s">
        <v>21</v>
      </c>
      <c r="C14" s="66">
        <v>50</v>
      </c>
      <c r="D14" s="118">
        <v>0.0035368182782768622</v>
      </c>
      <c r="E14" s="66">
        <v>81</v>
      </c>
      <c r="F14" s="118">
        <v>0.006775407779171894</v>
      </c>
      <c r="G14" s="66">
        <v>203</v>
      </c>
      <c r="H14" s="118">
        <v>0.015035923264943338</v>
      </c>
      <c r="I14" s="66">
        <v>3656</v>
      </c>
      <c r="J14" s="118">
        <v>0.04979976571226197</v>
      </c>
      <c r="K14" s="66">
        <v>6037</v>
      </c>
      <c r="L14" s="118">
        <v>0.1036750815730723</v>
      </c>
      <c r="M14" s="66">
        <v>4841</v>
      </c>
      <c r="N14" s="118">
        <v>0.13164550077502515</v>
      </c>
      <c r="O14" s="66">
        <v>14868</v>
      </c>
      <c r="P14" s="118">
        <v>0.07147733282053748</v>
      </c>
      <c r="Q14" s="93"/>
    </row>
    <row r="15" spans="1:17" ht="12">
      <c r="A15" s="77" t="s">
        <v>14</v>
      </c>
      <c r="B15" s="47" t="s">
        <v>15</v>
      </c>
      <c r="C15" s="66">
        <v>1729</v>
      </c>
      <c r="D15" s="118">
        <v>0.12230317606281389</v>
      </c>
      <c r="E15" s="66">
        <v>3441</v>
      </c>
      <c r="F15" s="118">
        <v>0.2878293601003764</v>
      </c>
      <c r="G15" s="66">
        <v>2173</v>
      </c>
      <c r="H15" s="118">
        <v>0.16095104066365454</v>
      </c>
      <c r="I15" s="66">
        <v>5384</v>
      </c>
      <c r="J15" s="118">
        <v>0.07333751055656959</v>
      </c>
      <c r="K15" s="66">
        <v>2126</v>
      </c>
      <c r="L15" s="118">
        <v>0.0365103898334192</v>
      </c>
      <c r="M15" s="66">
        <v>2371</v>
      </c>
      <c r="N15" s="118">
        <v>0.06447665406684253</v>
      </c>
      <c r="O15" s="66">
        <v>17224</v>
      </c>
      <c r="P15" s="118">
        <v>0.08280371136003077</v>
      </c>
      <c r="Q15" s="93"/>
    </row>
    <row r="16" spans="1:17" ht="12">
      <c r="A16" s="77" t="s">
        <v>10</v>
      </c>
      <c r="B16" s="47" t="s">
        <v>11</v>
      </c>
      <c r="C16" s="66">
        <v>360</v>
      </c>
      <c r="D16" s="118">
        <v>0.025465091603593407</v>
      </c>
      <c r="E16" s="66">
        <v>751</v>
      </c>
      <c r="F16" s="118">
        <v>0.06281890422417398</v>
      </c>
      <c r="G16" s="66">
        <v>1974</v>
      </c>
      <c r="H16" s="118">
        <v>0.14621139174875936</v>
      </c>
      <c r="I16" s="66">
        <v>11875</v>
      </c>
      <c r="J16" s="118">
        <v>0.16175388890402376</v>
      </c>
      <c r="K16" s="66">
        <v>8391</v>
      </c>
      <c r="L16" s="118">
        <v>0.1441009788768676</v>
      </c>
      <c r="M16" s="66">
        <v>3258</v>
      </c>
      <c r="N16" s="118">
        <v>0.08859761237864738</v>
      </c>
      <c r="O16" s="66">
        <v>26609</v>
      </c>
      <c r="P16" s="118">
        <v>0.12792173453199365</v>
      </c>
      <c r="Q16" s="93"/>
    </row>
    <row r="17" spans="1:17" ht="12">
      <c r="A17" s="77" t="s">
        <v>39</v>
      </c>
      <c r="B17" s="47" t="s">
        <v>40</v>
      </c>
      <c r="C17" s="66">
        <v>38</v>
      </c>
      <c r="D17" s="118">
        <v>0.0026879818914904152</v>
      </c>
      <c r="E17" s="66">
        <v>148</v>
      </c>
      <c r="F17" s="118">
        <v>0.012379757423672104</v>
      </c>
      <c r="G17" s="66">
        <v>264</v>
      </c>
      <c r="H17" s="118">
        <v>0.019554107103177544</v>
      </c>
      <c r="I17" s="66">
        <v>1642</v>
      </c>
      <c r="J17" s="118">
        <v>0.022366306154139537</v>
      </c>
      <c r="K17" s="66">
        <v>676</v>
      </c>
      <c r="L17" s="118">
        <v>0.011609136184097544</v>
      </c>
      <c r="M17" s="66">
        <v>258</v>
      </c>
      <c r="N17" s="118">
        <v>0.00701601718652272</v>
      </c>
      <c r="O17" s="66">
        <v>3026</v>
      </c>
      <c r="P17" s="118">
        <v>0.014547377529926447</v>
      </c>
      <c r="Q17" s="93"/>
    </row>
    <row r="18" spans="1:17" ht="12">
      <c r="A18" s="77" t="s">
        <v>16</v>
      </c>
      <c r="B18" s="47" t="s">
        <v>17</v>
      </c>
      <c r="C18" s="66">
        <v>27</v>
      </c>
      <c r="D18" s="118">
        <v>0.0019098818702695055</v>
      </c>
      <c r="E18" s="66">
        <v>120</v>
      </c>
      <c r="F18" s="118">
        <v>0.010037641154328732</v>
      </c>
      <c r="G18" s="66">
        <v>480</v>
      </c>
      <c r="H18" s="118">
        <v>0.03555292200577735</v>
      </c>
      <c r="I18" s="66">
        <v>9205</v>
      </c>
      <c r="J18" s="118">
        <v>0.1253848039883401</v>
      </c>
      <c r="K18" s="66">
        <v>6487</v>
      </c>
      <c r="L18" s="118">
        <v>0.11140305684355144</v>
      </c>
      <c r="M18" s="66">
        <v>1735</v>
      </c>
      <c r="N18" s="118">
        <v>0.047181355886112095</v>
      </c>
      <c r="O18" s="66">
        <v>18054</v>
      </c>
      <c r="P18" s="118">
        <v>0.08679390413922408</v>
      </c>
      <c r="Q18" s="93"/>
    </row>
    <row r="19" spans="1:17" ht="12">
      <c r="A19" s="77" t="s">
        <v>12</v>
      </c>
      <c r="B19" s="47" t="s">
        <v>13</v>
      </c>
      <c r="C19" s="66">
        <v>345</v>
      </c>
      <c r="D19" s="118">
        <v>0.024404046120110347</v>
      </c>
      <c r="E19" s="66">
        <v>1788</v>
      </c>
      <c r="F19" s="118">
        <v>0.1495608531994981</v>
      </c>
      <c r="G19" s="66">
        <v>2280</v>
      </c>
      <c r="H19" s="118">
        <v>0.16887637952744242</v>
      </c>
      <c r="I19" s="66">
        <v>6654</v>
      </c>
      <c r="J19" s="118">
        <v>0.09063666330672623</v>
      </c>
      <c r="K19" s="66">
        <v>7066</v>
      </c>
      <c r="L19" s="118">
        <v>0.12134638502490125</v>
      </c>
      <c r="M19" s="66">
        <v>4857</v>
      </c>
      <c r="N19" s="118">
        <v>0.1320806026160498</v>
      </c>
      <c r="O19" s="66">
        <v>22990</v>
      </c>
      <c r="P19" s="118">
        <v>0.11052353252247488</v>
      </c>
      <c r="Q19" s="93"/>
    </row>
    <row r="20" spans="1:17" ht="12">
      <c r="A20" s="77" t="s">
        <v>24</v>
      </c>
      <c r="B20" s="47" t="s">
        <v>25</v>
      </c>
      <c r="C20" s="66">
        <v>6154</v>
      </c>
      <c r="D20" s="118">
        <v>0.4353115936903162</v>
      </c>
      <c r="E20" s="66">
        <v>312</v>
      </c>
      <c r="F20" s="118">
        <v>0.026097867001254705</v>
      </c>
      <c r="G20" s="66">
        <v>68</v>
      </c>
      <c r="H20" s="118">
        <v>0.005036663950818458</v>
      </c>
      <c r="I20" s="66">
        <v>33</v>
      </c>
      <c r="J20" s="118">
        <v>0.0004495055439017081</v>
      </c>
      <c r="K20" s="66">
        <v>9</v>
      </c>
      <c r="L20" s="118">
        <v>0.0001545595054095827</v>
      </c>
      <c r="M20" s="66">
        <v>18</v>
      </c>
      <c r="N20" s="118">
        <v>0.0004894895711527479</v>
      </c>
      <c r="O20" s="66">
        <v>6594</v>
      </c>
      <c r="P20" s="118">
        <v>0.03170039901927792</v>
      </c>
      <c r="Q20" s="93"/>
    </row>
    <row r="21" spans="1:17" ht="12">
      <c r="A21" s="77" t="s">
        <v>35</v>
      </c>
      <c r="B21" s="47" t="s">
        <v>36</v>
      </c>
      <c r="C21" s="66">
        <v>470</v>
      </c>
      <c r="D21" s="118">
        <v>0.03324609181580251</v>
      </c>
      <c r="E21" s="66">
        <v>939</v>
      </c>
      <c r="F21" s="118">
        <v>0.07854454203262233</v>
      </c>
      <c r="G21" s="66">
        <v>799</v>
      </c>
      <c r="H21" s="118">
        <v>0.05918080142211688</v>
      </c>
      <c r="I21" s="66">
        <v>748</v>
      </c>
      <c r="J21" s="118">
        <v>0.010188792328438718</v>
      </c>
      <c r="K21" s="66">
        <v>301</v>
      </c>
      <c r="L21" s="118">
        <v>0.0051691567920315986</v>
      </c>
      <c r="M21" s="66">
        <v>120</v>
      </c>
      <c r="N21" s="118">
        <v>0.0032632638076849864</v>
      </c>
      <c r="O21" s="66">
        <v>3377</v>
      </c>
      <c r="P21" s="118">
        <v>0.016234796404019036</v>
      </c>
      <c r="Q21" s="93"/>
    </row>
    <row r="22" spans="1:17" ht="12">
      <c r="A22" s="77" t="s">
        <v>26</v>
      </c>
      <c r="B22" s="47" t="s">
        <v>27</v>
      </c>
      <c r="C22" s="66">
        <v>501</v>
      </c>
      <c r="D22" s="118">
        <v>0.03543891914833416</v>
      </c>
      <c r="E22" s="66">
        <v>646</v>
      </c>
      <c r="F22" s="118">
        <v>0.054035968214136344</v>
      </c>
      <c r="G22" s="66">
        <v>588</v>
      </c>
      <c r="H22" s="118">
        <v>0.04355232945707725</v>
      </c>
      <c r="I22" s="66">
        <v>2779</v>
      </c>
      <c r="J22" s="118">
        <v>0.037853815348571115</v>
      </c>
      <c r="K22" s="66">
        <v>2042</v>
      </c>
      <c r="L22" s="118">
        <v>0.03506783444959643</v>
      </c>
      <c r="M22" s="66">
        <v>1599</v>
      </c>
      <c r="N22" s="118">
        <v>0.043482990237402444</v>
      </c>
      <c r="O22" s="66">
        <v>8155</v>
      </c>
      <c r="P22" s="118">
        <v>0.03920484592086919</v>
      </c>
      <c r="Q22" s="93"/>
    </row>
    <row r="23" spans="1:17" ht="12">
      <c r="A23" s="77" t="s">
        <v>18</v>
      </c>
      <c r="B23" s="47" t="s">
        <v>48</v>
      </c>
      <c r="C23" s="66">
        <v>161</v>
      </c>
      <c r="D23" s="118">
        <v>0.011388554856051496</v>
      </c>
      <c r="E23" s="66">
        <v>1079</v>
      </c>
      <c r="F23" s="118">
        <v>0.09025512337933919</v>
      </c>
      <c r="G23" s="66">
        <v>1636</v>
      </c>
      <c r="H23" s="118">
        <v>0.12117620916969113</v>
      </c>
      <c r="I23" s="66">
        <v>10189</v>
      </c>
      <c r="J23" s="118">
        <v>0.13878824202468193</v>
      </c>
      <c r="K23" s="66">
        <v>3616</v>
      </c>
      <c r="L23" s="118">
        <v>0.06209857461789456</v>
      </c>
      <c r="M23" s="66">
        <v>1259</v>
      </c>
      <c r="N23" s="118">
        <v>0.03423707611562832</v>
      </c>
      <c r="O23" s="66">
        <v>17940</v>
      </c>
      <c r="P23" s="118">
        <v>0.08624585356473247</v>
      </c>
      <c r="Q23" s="93"/>
    </row>
    <row r="24" spans="1:17" ht="12">
      <c r="A24" s="77" t="s">
        <v>31</v>
      </c>
      <c r="B24" s="47" t="s">
        <v>231</v>
      </c>
      <c r="C24" s="66">
        <v>3400</v>
      </c>
      <c r="D24" s="118">
        <v>0.24050364292282664</v>
      </c>
      <c r="E24" s="66">
        <v>164</v>
      </c>
      <c r="F24" s="118">
        <v>0.0137181095775826</v>
      </c>
      <c r="G24" s="66">
        <v>197</v>
      </c>
      <c r="H24" s="118">
        <v>0.01459151173987112</v>
      </c>
      <c r="I24" s="66">
        <v>1389</v>
      </c>
      <c r="J24" s="118">
        <v>0.01892009698422644</v>
      </c>
      <c r="K24" s="66">
        <v>1122</v>
      </c>
      <c r="L24" s="118">
        <v>0.01926841834106131</v>
      </c>
      <c r="M24" s="66">
        <v>927</v>
      </c>
      <c r="N24" s="118">
        <v>0.025208712914366518</v>
      </c>
      <c r="O24" s="66">
        <v>7199</v>
      </c>
      <c r="P24" s="118">
        <v>0.03460891303302726</v>
      </c>
      <c r="Q24" s="93"/>
    </row>
    <row r="25" spans="1:17" ht="12">
      <c r="A25" s="17"/>
      <c r="B25" s="69" t="s">
        <v>257</v>
      </c>
      <c r="C25" s="70">
        <v>121</v>
      </c>
      <c r="D25" s="122">
        <v>0.008559100233430006</v>
      </c>
      <c r="E25" s="70">
        <v>20</v>
      </c>
      <c r="F25" s="122">
        <v>0.001672940192388122</v>
      </c>
      <c r="G25" s="70">
        <v>24</v>
      </c>
      <c r="H25" s="122">
        <v>0.0017776461002888674</v>
      </c>
      <c r="I25" s="70">
        <v>62</v>
      </c>
      <c r="J25" s="122">
        <v>0.0008445255673304819</v>
      </c>
      <c r="K25" s="70">
        <v>30</v>
      </c>
      <c r="L25" s="122">
        <v>0.0005151983513652757</v>
      </c>
      <c r="M25" s="70">
        <v>26</v>
      </c>
      <c r="N25" s="122">
        <v>0.0007070404916650803</v>
      </c>
      <c r="O25" s="70">
        <v>283</v>
      </c>
      <c r="P25" s="122">
        <v>0.0013605115138695255</v>
      </c>
      <c r="Q25" s="93"/>
    </row>
    <row r="26" spans="1:16" ht="12">
      <c r="A26" s="208" t="s">
        <v>2</v>
      </c>
      <c r="B26" s="208"/>
      <c r="C26" s="159">
        <v>14137</v>
      </c>
      <c r="D26" s="161">
        <v>1</v>
      </c>
      <c r="E26" s="159">
        <v>11955</v>
      </c>
      <c r="F26" s="161">
        <v>1</v>
      </c>
      <c r="G26" s="159">
        <v>13501</v>
      </c>
      <c r="H26" s="161">
        <v>0.9999999999999998</v>
      </c>
      <c r="I26" s="159">
        <v>73414</v>
      </c>
      <c r="J26" s="161">
        <v>0.9999999999999999</v>
      </c>
      <c r="K26" s="159">
        <v>58230</v>
      </c>
      <c r="L26" s="161">
        <v>0.9999999999999999</v>
      </c>
      <c r="M26" s="159">
        <v>36773</v>
      </c>
      <c r="N26" s="161">
        <v>1</v>
      </c>
      <c r="O26" s="159">
        <v>208010</v>
      </c>
      <c r="P26" s="161">
        <v>0.9999999999999999</v>
      </c>
    </row>
    <row r="27" spans="1:16" ht="12">
      <c r="A27" s="204" t="s">
        <v>55</v>
      </c>
      <c r="B27" s="205"/>
      <c r="C27" s="205"/>
      <c r="D27" s="205"/>
      <c r="E27" s="205"/>
      <c r="F27" s="205"/>
      <c r="G27" s="205"/>
      <c r="H27" s="205"/>
      <c r="I27" s="205"/>
      <c r="J27" s="205"/>
      <c r="K27" s="205"/>
      <c r="L27" s="205"/>
      <c r="M27" s="205"/>
      <c r="N27" s="205"/>
      <c r="O27" s="205"/>
      <c r="P27" s="206"/>
    </row>
    <row r="30" ht="12">
      <c r="B30" s="94" t="s">
        <v>228</v>
      </c>
    </row>
  </sheetData>
  <sheetProtection/>
  <mergeCells count="14">
    <mergeCell ref="C3:N3"/>
    <mergeCell ref="O3:P4"/>
    <mergeCell ref="A2:P2"/>
    <mergeCell ref="A1:P1"/>
    <mergeCell ref="A3:A4"/>
    <mergeCell ref="B3:B5"/>
    <mergeCell ref="C4:D4"/>
    <mergeCell ref="E4:F4"/>
    <mergeCell ref="G4:H4"/>
    <mergeCell ref="I4:J4"/>
    <mergeCell ref="K4:L4"/>
    <mergeCell ref="M4:N4"/>
    <mergeCell ref="A27:P27"/>
    <mergeCell ref="A26:B26"/>
  </mergeCells>
  <hyperlinks>
    <hyperlink ref="R1" location="Indice!A8" display="Volver"/>
    <hyperlink ref="B30" location="Indice!A8" display="Volver"/>
  </hyperlinks>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H52"/>
  <sheetViews>
    <sheetView showGridLines="0" zoomScale="80" zoomScaleNormal="80" zoomScalePageLayoutView="0" workbookViewId="0" topLeftCell="A1">
      <selection activeCell="A1" sqref="A1:F1"/>
    </sheetView>
  </sheetViews>
  <sheetFormatPr defaultColWidth="11.421875" defaultRowHeight="12.75"/>
  <cols>
    <col min="1" max="1" width="8.00390625" style="10" customWidth="1"/>
    <col min="2" max="2" width="18.8515625" style="10" bestFit="1" customWidth="1"/>
    <col min="3" max="3" width="81.00390625" style="10" bestFit="1" customWidth="1"/>
    <col min="4" max="4" width="12.7109375" style="10" bestFit="1" customWidth="1"/>
    <col min="5" max="5" width="11.57421875" style="10" customWidth="1"/>
    <col min="6" max="6" width="8.00390625" style="10" bestFit="1" customWidth="1"/>
    <col min="7" max="7" width="4.57421875" style="10" customWidth="1"/>
    <col min="8" max="16384" width="11.421875" style="10" customWidth="1"/>
  </cols>
  <sheetData>
    <row r="1" spans="1:8" ht="12">
      <c r="A1" s="198" t="s">
        <v>217</v>
      </c>
      <c r="B1" s="199"/>
      <c r="C1" s="199"/>
      <c r="D1" s="199"/>
      <c r="E1" s="199"/>
      <c r="F1" s="200"/>
      <c r="H1" s="94" t="s">
        <v>228</v>
      </c>
    </row>
    <row r="2" spans="1:6" ht="12">
      <c r="A2" s="201" t="s">
        <v>311</v>
      </c>
      <c r="B2" s="202"/>
      <c r="C2" s="202"/>
      <c r="D2" s="202"/>
      <c r="E2" s="202"/>
      <c r="F2" s="203"/>
    </row>
    <row r="3" spans="1:6" ht="40.5" customHeight="1">
      <c r="A3" s="163" t="s">
        <v>57</v>
      </c>
      <c r="B3" s="163" t="s">
        <v>58</v>
      </c>
      <c r="C3" s="163" t="s">
        <v>47</v>
      </c>
      <c r="D3" s="164" t="s">
        <v>4</v>
      </c>
      <c r="E3" s="164" t="s">
        <v>59</v>
      </c>
      <c r="F3" s="165" t="s">
        <v>5</v>
      </c>
    </row>
    <row r="4" spans="1:6" ht="12">
      <c r="A4" s="11">
        <v>1</v>
      </c>
      <c r="B4" s="73" t="s">
        <v>61</v>
      </c>
      <c r="C4" s="46" t="s">
        <v>62</v>
      </c>
      <c r="D4" s="62">
        <v>22341</v>
      </c>
      <c r="E4" s="62">
        <v>1436.2629775803962</v>
      </c>
      <c r="F4" s="117">
        <v>0.0939238132874806</v>
      </c>
    </row>
    <row r="5" spans="1:6" ht="12">
      <c r="A5" s="14">
        <v>2</v>
      </c>
      <c r="B5" s="74" t="s">
        <v>63</v>
      </c>
      <c r="C5" s="47" t="s">
        <v>64</v>
      </c>
      <c r="D5" s="59">
        <v>12815</v>
      </c>
      <c r="E5" s="59">
        <v>823.8534558745256</v>
      </c>
      <c r="F5" s="118">
        <v>0.05387555021167647</v>
      </c>
    </row>
    <row r="6" spans="1:6" ht="12">
      <c r="A6" s="14">
        <v>3</v>
      </c>
      <c r="B6" s="74" t="s">
        <v>65</v>
      </c>
      <c r="C6" s="47" t="s">
        <v>66</v>
      </c>
      <c r="D6" s="59">
        <v>29424</v>
      </c>
      <c r="E6" s="59">
        <v>1891.6163937301633</v>
      </c>
      <c r="F6" s="118">
        <v>0.12370145840252582</v>
      </c>
    </row>
    <row r="7" spans="1:6" ht="12">
      <c r="A7" s="14"/>
      <c r="B7" s="75" t="s">
        <v>67</v>
      </c>
      <c r="C7" s="63" t="s">
        <v>68</v>
      </c>
      <c r="D7" s="65">
        <v>11214</v>
      </c>
      <c r="E7" s="65">
        <v>720.9280260770137</v>
      </c>
      <c r="F7" s="119"/>
    </row>
    <row r="8" spans="1:6" ht="12">
      <c r="A8" s="14"/>
      <c r="B8" s="75" t="s">
        <v>71</v>
      </c>
      <c r="C8" s="63" t="s">
        <v>72</v>
      </c>
      <c r="D8" s="65">
        <v>2172</v>
      </c>
      <c r="E8" s="65">
        <v>139.63399970030977</v>
      </c>
      <c r="F8" s="119"/>
    </row>
    <row r="9" spans="1:6" ht="12">
      <c r="A9" s="14"/>
      <c r="B9" s="75" t="s">
        <v>69</v>
      </c>
      <c r="C9" s="63" t="s">
        <v>70</v>
      </c>
      <c r="D9" s="65">
        <v>2013</v>
      </c>
      <c r="E9" s="65">
        <v>129.4121737553976</v>
      </c>
      <c r="F9" s="119"/>
    </row>
    <row r="10" spans="1:6" ht="12">
      <c r="A10" s="14"/>
      <c r="B10" s="75" t="s">
        <v>74</v>
      </c>
      <c r="C10" s="63" t="s">
        <v>75</v>
      </c>
      <c r="D10" s="65">
        <v>1743</v>
      </c>
      <c r="E10" s="65">
        <v>112.05435611309389</v>
      </c>
      <c r="F10" s="119"/>
    </row>
    <row r="11" spans="1:6" ht="12">
      <c r="A11" s="14"/>
      <c r="B11" s="75" t="s">
        <v>73</v>
      </c>
      <c r="C11" s="63" t="s">
        <v>325</v>
      </c>
      <c r="D11" s="65">
        <v>1309</v>
      </c>
      <c r="E11" s="65">
        <v>84.15327145842794</v>
      </c>
      <c r="F11" s="119"/>
    </row>
    <row r="12" spans="1:6" ht="12">
      <c r="A12" s="14"/>
      <c r="B12" s="75" t="s">
        <v>76</v>
      </c>
      <c r="C12" s="63" t="s">
        <v>326</v>
      </c>
      <c r="D12" s="65">
        <v>796</v>
      </c>
      <c r="E12" s="65">
        <v>51.1734179380509</v>
      </c>
      <c r="F12" s="119"/>
    </row>
    <row r="13" spans="1:6" ht="12">
      <c r="A13" s="14"/>
      <c r="B13" s="75" t="s">
        <v>77</v>
      </c>
      <c r="C13" s="63" t="s">
        <v>327</v>
      </c>
      <c r="D13" s="65">
        <v>408</v>
      </c>
      <c r="E13" s="65">
        <v>26.229591103925593</v>
      </c>
      <c r="F13" s="119"/>
    </row>
    <row r="14" spans="1:6" ht="12">
      <c r="A14" s="14"/>
      <c r="B14" s="74"/>
      <c r="C14" s="63" t="s">
        <v>274</v>
      </c>
      <c r="D14" s="65">
        <v>9769</v>
      </c>
      <c r="E14" s="65">
        <v>628.0315575839438</v>
      </c>
      <c r="F14" s="118"/>
    </row>
    <row r="15" spans="1:6" ht="12">
      <c r="A15" s="14">
        <v>4</v>
      </c>
      <c r="B15" s="74" t="s">
        <v>78</v>
      </c>
      <c r="C15" s="47" t="s">
        <v>79</v>
      </c>
      <c r="D15" s="59">
        <v>16456</v>
      </c>
      <c r="E15" s="59">
        <v>1057.9268411916655</v>
      </c>
      <c r="F15" s="118">
        <v>0.06918268078683948</v>
      </c>
    </row>
    <row r="16" spans="1:6" ht="12">
      <c r="A16" s="14"/>
      <c r="B16" s="75" t="s">
        <v>80</v>
      </c>
      <c r="C16" s="63" t="s">
        <v>81</v>
      </c>
      <c r="D16" s="65">
        <v>1631</v>
      </c>
      <c r="E16" s="65"/>
      <c r="F16" s="120"/>
    </row>
    <row r="17" spans="1:6" ht="12">
      <c r="A17" s="14">
        <v>5</v>
      </c>
      <c r="B17" s="74" t="s">
        <v>87</v>
      </c>
      <c r="C17" s="47" t="s">
        <v>23</v>
      </c>
      <c r="D17" s="59">
        <v>10196</v>
      </c>
      <c r="E17" s="59">
        <v>655.4826247441797</v>
      </c>
      <c r="F17" s="118">
        <v>0.0428650105312722</v>
      </c>
    </row>
    <row r="18" spans="1:6" ht="12">
      <c r="A18" s="14"/>
      <c r="B18" s="75" t="s">
        <v>88</v>
      </c>
      <c r="C18" s="63" t="s">
        <v>89</v>
      </c>
      <c r="D18" s="65">
        <v>3820</v>
      </c>
      <c r="E18" s="65">
        <v>245.58097553185237</v>
      </c>
      <c r="F18" s="118"/>
    </row>
    <row r="19" spans="1:6" ht="12">
      <c r="A19" s="14"/>
      <c r="B19" s="75" t="s">
        <v>90</v>
      </c>
      <c r="C19" s="63" t="s">
        <v>91</v>
      </c>
      <c r="D19" s="65">
        <v>215</v>
      </c>
      <c r="E19" s="65">
        <v>13.821965900352945</v>
      </c>
      <c r="F19" s="120"/>
    </row>
    <row r="20" spans="1:6" ht="12">
      <c r="A20" s="14">
        <v>6</v>
      </c>
      <c r="B20" s="74" t="s">
        <v>97</v>
      </c>
      <c r="C20" s="47" t="s">
        <v>98</v>
      </c>
      <c r="D20" s="59">
        <v>10009</v>
      </c>
      <c r="E20" s="59">
        <v>643.4607288215471</v>
      </c>
      <c r="F20" s="120">
        <v>0.04207884370414903</v>
      </c>
    </row>
    <row r="21" spans="1:6" ht="12">
      <c r="A21" s="14">
        <v>7</v>
      </c>
      <c r="B21" s="74" t="s">
        <v>82</v>
      </c>
      <c r="C21" s="47" t="s">
        <v>273</v>
      </c>
      <c r="D21" s="59">
        <v>9730</v>
      </c>
      <c r="E21" s="59">
        <v>625.5243172578333</v>
      </c>
      <c r="F21" s="118">
        <v>0.040905899614483966</v>
      </c>
    </row>
    <row r="22" spans="1:6" ht="12">
      <c r="A22" s="14"/>
      <c r="B22" s="75" t="s">
        <v>83</v>
      </c>
      <c r="C22" s="63" t="s">
        <v>84</v>
      </c>
      <c r="D22" s="65">
        <v>3738</v>
      </c>
      <c r="E22" s="65">
        <v>240.3093420256712</v>
      </c>
      <c r="F22" s="118"/>
    </row>
    <row r="23" spans="1:6" ht="12">
      <c r="A23" s="14"/>
      <c r="B23" s="75" t="s">
        <v>85</v>
      </c>
      <c r="C23" s="63" t="s">
        <v>86</v>
      </c>
      <c r="D23" s="65">
        <v>1580</v>
      </c>
      <c r="E23" s="65">
        <v>101.57537731422165</v>
      </c>
      <c r="F23" s="118"/>
    </row>
    <row r="24" spans="1:6" ht="12">
      <c r="A24" s="14">
        <v>8</v>
      </c>
      <c r="B24" s="74" t="s">
        <v>92</v>
      </c>
      <c r="C24" s="47" t="s">
        <v>267</v>
      </c>
      <c r="D24" s="59">
        <v>9634</v>
      </c>
      <c r="E24" s="59">
        <v>619.352648762792</v>
      </c>
      <c r="F24" s="118">
        <v>0.04050230594922287</v>
      </c>
    </row>
    <row r="25" spans="1:6" ht="12">
      <c r="A25" s="14"/>
      <c r="B25" s="75" t="s">
        <v>95</v>
      </c>
      <c r="C25" s="63" t="s">
        <v>96</v>
      </c>
      <c r="D25" s="65">
        <v>3202</v>
      </c>
      <c r="E25" s="65">
        <v>205.8508595950239</v>
      </c>
      <c r="F25" s="118"/>
    </row>
    <row r="26" spans="1:6" ht="12">
      <c r="A26" s="14"/>
      <c r="B26" s="75" t="s">
        <v>93</v>
      </c>
      <c r="C26" s="63" t="s">
        <v>94</v>
      </c>
      <c r="D26" s="65">
        <v>1466</v>
      </c>
      <c r="E26" s="65">
        <v>94.24652097636009</v>
      </c>
      <c r="F26" s="118"/>
    </row>
    <row r="27" spans="1:6" ht="12">
      <c r="A27" s="14">
        <v>9</v>
      </c>
      <c r="B27" s="74" t="s">
        <v>101</v>
      </c>
      <c r="C27" s="59" t="s">
        <v>102</v>
      </c>
      <c r="D27" s="59">
        <v>6312</v>
      </c>
      <c r="E27" s="59">
        <v>405.7872035489665</v>
      </c>
      <c r="F27" s="118">
        <v>0.02653628349091704</v>
      </c>
    </row>
    <row r="28" spans="1:6" ht="12">
      <c r="A28" s="14">
        <v>10</v>
      </c>
      <c r="B28" s="74" t="s">
        <v>99</v>
      </c>
      <c r="C28" s="59" t="s">
        <v>100</v>
      </c>
      <c r="D28" s="59">
        <v>5137</v>
      </c>
      <c r="E28" s="59">
        <v>330.2485526982004</v>
      </c>
      <c r="F28" s="118">
        <v>0.02159646519214842</v>
      </c>
    </row>
    <row r="29" spans="1:6" ht="12">
      <c r="A29" s="14">
        <v>11</v>
      </c>
      <c r="B29" s="74" t="s">
        <v>103</v>
      </c>
      <c r="C29" s="59" t="s">
        <v>104</v>
      </c>
      <c r="D29" s="59">
        <v>3442</v>
      </c>
      <c r="E29" s="59">
        <v>221.28003083262718</v>
      </c>
      <c r="F29" s="118">
        <v>0.014470514539882202</v>
      </c>
    </row>
    <row r="30" spans="1:6" ht="12">
      <c r="A30" s="14">
        <v>12</v>
      </c>
      <c r="B30" s="74" t="s">
        <v>105</v>
      </c>
      <c r="C30" s="47" t="s">
        <v>106</v>
      </c>
      <c r="D30" s="59">
        <v>3405</v>
      </c>
      <c r="E30" s="59">
        <v>218.90136693349663</v>
      </c>
      <c r="F30" s="118">
        <v>0.014314962814729488</v>
      </c>
    </row>
    <row r="31" spans="1:6" ht="12">
      <c r="A31" s="14">
        <v>13</v>
      </c>
      <c r="B31" s="74" t="s">
        <v>121</v>
      </c>
      <c r="C31" s="59" t="s">
        <v>122</v>
      </c>
      <c r="D31" s="59">
        <v>3115</v>
      </c>
      <c r="E31" s="59">
        <v>200.2577850213927</v>
      </c>
      <c r="F31" s="118">
        <v>0.013095773617586595</v>
      </c>
    </row>
    <row r="32" spans="1:6" ht="12">
      <c r="A32" s="80">
        <v>14</v>
      </c>
      <c r="B32" s="74" t="s">
        <v>113</v>
      </c>
      <c r="C32" s="136" t="s">
        <v>114</v>
      </c>
      <c r="D32" s="137">
        <v>3071</v>
      </c>
      <c r="E32" s="137">
        <v>197.4291036278321</v>
      </c>
      <c r="F32" s="121">
        <v>0.01291079318767526</v>
      </c>
    </row>
    <row r="33" spans="1:6" ht="12">
      <c r="A33" s="14"/>
      <c r="B33" s="75" t="s">
        <v>115</v>
      </c>
      <c r="C33" s="63" t="s">
        <v>116</v>
      </c>
      <c r="D33" s="65">
        <v>1395</v>
      </c>
      <c r="E33" s="65">
        <v>89.68205781856912</v>
      </c>
      <c r="F33" s="120"/>
    </row>
    <row r="34" spans="1:6" ht="12">
      <c r="A34" s="14"/>
      <c r="B34" s="75" t="s">
        <v>117</v>
      </c>
      <c r="C34" s="63" t="s">
        <v>118</v>
      </c>
      <c r="D34" s="65">
        <v>496</v>
      </c>
      <c r="E34" s="65">
        <v>31.886953891046794</v>
      </c>
      <c r="F34" s="118"/>
    </row>
    <row r="35" spans="1:6" ht="12">
      <c r="A35" s="14"/>
      <c r="B35" s="75" t="s">
        <v>119</v>
      </c>
      <c r="C35" s="63" t="s">
        <v>120</v>
      </c>
      <c r="D35" s="65">
        <v>271</v>
      </c>
      <c r="E35" s="65">
        <v>17.422105855793713</v>
      </c>
      <c r="F35" s="118"/>
    </row>
    <row r="36" spans="1:6" ht="24.75">
      <c r="A36" s="80">
        <v>15</v>
      </c>
      <c r="B36" s="74" t="s">
        <v>109</v>
      </c>
      <c r="C36" s="136" t="s">
        <v>110</v>
      </c>
      <c r="D36" s="137">
        <v>3064</v>
      </c>
      <c r="E36" s="137">
        <v>196.979086133402</v>
      </c>
      <c r="F36" s="121">
        <v>0.012881364482916637</v>
      </c>
    </row>
    <row r="37" spans="1:6" ht="12">
      <c r="A37" s="80"/>
      <c r="B37" s="75" t="s">
        <v>111</v>
      </c>
      <c r="C37" s="63" t="s">
        <v>112</v>
      </c>
      <c r="D37" s="65">
        <v>404</v>
      </c>
      <c r="E37" s="65">
        <v>25.972438249965535</v>
      </c>
      <c r="F37" s="121"/>
    </row>
    <row r="38" spans="1:6" ht="12">
      <c r="A38" s="14">
        <v>16</v>
      </c>
      <c r="B38" s="74" t="s">
        <v>125</v>
      </c>
      <c r="C38" s="47" t="s">
        <v>126</v>
      </c>
      <c r="D38" s="59">
        <v>2718</v>
      </c>
      <c r="E38" s="59">
        <v>174.73536426585724</v>
      </c>
      <c r="F38" s="118">
        <v>0.011426745647704772</v>
      </c>
    </row>
    <row r="39" spans="1:6" ht="12">
      <c r="A39" s="14">
        <v>17</v>
      </c>
      <c r="B39" s="74" t="s">
        <v>107</v>
      </c>
      <c r="C39" s="59" t="s">
        <v>108</v>
      </c>
      <c r="D39" s="59">
        <v>2428</v>
      </c>
      <c r="E39" s="59">
        <v>156.09178235375327</v>
      </c>
      <c r="F39" s="118">
        <v>0.010207556450561877</v>
      </c>
    </row>
    <row r="40" spans="1:6" ht="12">
      <c r="A40" s="14">
        <v>18</v>
      </c>
      <c r="B40" s="74" t="s">
        <v>146</v>
      </c>
      <c r="C40" s="59" t="s">
        <v>147</v>
      </c>
      <c r="D40" s="59">
        <v>1913</v>
      </c>
      <c r="E40" s="59">
        <v>122.98335240639622</v>
      </c>
      <c r="F40" s="118">
        <v>0.008042444600463291</v>
      </c>
    </row>
    <row r="41" spans="1:6" ht="12">
      <c r="A41" s="14">
        <v>19</v>
      </c>
      <c r="B41" s="74" t="s">
        <v>123</v>
      </c>
      <c r="C41" s="59" t="s">
        <v>124</v>
      </c>
      <c r="D41" s="59">
        <v>1627</v>
      </c>
      <c r="E41" s="59">
        <v>104.59692334825229</v>
      </c>
      <c r="F41" s="118">
        <v>0.0068400718060396114</v>
      </c>
    </row>
    <row r="42" spans="1:6" ht="12">
      <c r="A42" s="14">
        <v>20</v>
      </c>
      <c r="B42" s="74" t="s">
        <v>127</v>
      </c>
      <c r="C42" s="59" t="s">
        <v>128</v>
      </c>
      <c r="D42" s="59">
        <v>1522</v>
      </c>
      <c r="E42" s="59">
        <v>97.84666093180084</v>
      </c>
      <c r="F42" s="118">
        <v>0.006398641234660288</v>
      </c>
    </row>
    <row r="43" spans="1:6" ht="12">
      <c r="A43" s="14"/>
      <c r="B43" s="74"/>
      <c r="C43" s="63" t="s">
        <v>131</v>
      </c>
      <c r="D43" s="59"/>
      <c r="E43" s="59"/>
      <c r="F43" s="118"/>
    </row>
    <row r="44" spans="1:6" ht="12">
      <c r="A44" s="17"/>
      <c r="B44" s="69" t="s">
        <v>132</v>
      </c>
      <c r="C44" s="69" t="s">
        <v>133</v>
      </c>
      <c r="D44" s="71">
        <v>8403</v>
      </c>
      <c r="E44" s="71">
        <v>540.2138579565852</v>
      </c>
      <c r="F44" s="122">
        <v>0.03532705801238528</v>
      </c>
    </row>
    <row r="45" spans="1:6" ht="12">
      <c r="A45" s="132"/>
      <c r="B45" s="133"/>
      <c r="C45" s="133" t="s">
        <v>134</v>
      </c>
      <c r="D45" s="134">
        <v>71101</v>
      </c>
      <c r="E45" s="134">
        <v>4570.956267353464</v>
      </c>
      <c r="F45" s="135">
        <v>0.29891576243467877</v>
      </c>
    </row>
    <row r="46" spans="1:6" ht="12">
      <c r="A46" s="166"/>
      <c r="B46" s="167" t="s">
        <v>60</v>
      </c>
      <c r="C46" s="167" t="s">
        <v>2</v>
      </c>
      <c r="D46" s="162">
        <v>237863</v>
      </c>
      <c r="E46" s="162">
        <v>15291.787325375131</v>
      </c>
      <c r="F46" s="161">
        <v>1</v>
      </c>
    </row>
    <row r="47" spans="1:6" ht="12">
      <c r="A47" s="228" t="s">
        <v>135</v>
      </c>
      <c r="B47" s="229"/>
      <c r="C47" s="229"/>
      <c r="D47" s="229"/>
      <c r="E47" s="229"/>
      <c r="F47" s="230"/>
    </row>
    <row r="48" spans="1:6" ht="12">
      <c r="A48" s="225" t="s">
        <v>136</v>
      </c>
      <c r="B48" s="226"/>
      <c r="C48" s="226"/>
      <c r="D48" s="226"/>
      <c r="E48" s="226"/>
      <c r="F48" s="227"/>
    </row>
    <row r="52" ht="12">
      <c r="A52" s="94" t="s">
        <v>228</v>
      </c>
    </row>
  </sheetData>
  <sheetProtection/>
  <mergeCells count="4">
    <mergeCell ref="A48:F48"/>
    <mergeCell ref="A2:F2"/>
    <mergeCell ref="A1:F1"/>
    <mergeCell ref="A47:F47"/>
  </mergeCells>
  <hyperlinks>
    <hyperlink ref="H1" location="Indice!A8" display="Volver"/>
    <hyperlink ref="A52" location="Indice!A8" display="Volver"/>
  </hyperlinks>
  <printOptions/>
  <pageMargins left="0.75" right="0.75" top="1" bottom="1"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50"/>
  <sheetViews>
    <sheetView showGridLines="0" zoomScale="80" zoomScaleNormal="80" zoomScalePageLayoutView="0" workbookViewId="0" topLeftCell="A1">
      <selection activeCell="A1" sqref="A1:F1"/>
    </sheetView>
  </sheetViews>
  <sheetFormatPr defaultColWidth="11.421875" defaultRowHeight="12.75"/>
  <cols>
    <col min="1" max="1" width="7.7109375" style="10" customWidth="1"/>
    <col min="2" max="2" width="22.7109375" style="10" bestFit="1" customWidth="1"/>
    <col min="3" max="3" width="67.7109375" style="10" bestFit="1" customWidth="1"/>
    <col min="4" max="4" width="11.421875" style="10" customWidth="1"/>
    <col min="5" max="5" width="12.7109375" style="10" customWidth="1"/>
    <col min="6" max="6" width="11.421875" style="10" customWidth="1"/>
    <col min="7" max="7" width="4.8515625" style="10" customWidth="1"/>
    <col min="8" max="16384" width="11.421875" style="10" customWidth="1"/>
  </cols>
  <sheetData>
    <row r="1" spans="1:8" ht="12">
      <c r="A1" s="198" t="s">
        <v>242</v>
      </c>
      <c r="B1" s="199"/>
      <c r="C1" s="199"/>
      <c r="D1" s="199"/>
      <c r="E1" s="199"/>
      <c r="F1" s="200"/>
      <c r="H1" s="94" t="s">
        <v>228</v>
      </c>
    </row>
    <row r="2" spans="1:6" ht="13.5" customHeight="1">
      <c r="A2" s="201" t="s">
        <v>312</v>
      </c>
      <c r="B2" s="202"/>
      <c r="C2" s="202"/>
      <c r="D2" s="202"/>
      <c r="E2" s="202"/>
      <c r="F2" s="203"/>
    </row>
    <row r="3" spans="1:6" ht="53.25" customHeight="1">
      <c r="A3" s="163" t="s">
        <v>57</v>
      </c>
      <c r="B3" s="163" t="s">
        <v>58</v>
      </c>
      <c r="C3" s="163" t="s">
        <v>47</v>
      </c>
      <c r="D3" s="164" t="s">
        <v>4</v>
      </c>
      <c r="E3" s="164" t="s">
        <v>137</v>
      </c>
      <c r="F3" s="163" t="s">
        <v>5</v>
      </c>
    </row>
    <row r="4" spans="1:6" ht="12">
      <c r="A4" s="11">
        <v>1</v>
      </c>
      <c r="B4" s="46" t="s">
        <v>65</v>
      </c>
      <c r="C4" s="46" t="s">
        <v>66</v>
      </c>
      <c r="D4" s="61">
        <v>25312</v>
      </c>
      <c r="E4" s="187">
        <v>1367.4902144294026</v>
      </c>
      <c r="F4" s="117">
        <v>0.12168645738185664</v>
      </c>
    </row>
    <row r="5" spans="1:6" ht="12">
      <c r="A5" s="14"/>
      <c r="B5" s="63" t="s">
        <v>69</v>
      </c>
      <c r="C5" s="63" t="s">
        <v>70</v>
      </c>
      <c r="D5" s="64">
        <v>3490</v>
      </c>
      <c r="E5" s="188">
        <v>188.5485480546229</v>
      </c>
      <c r="F5" s="118"/>
    </row>
    <row r="6" spans="1:6" ht="12">
      <c r="A6" s="14"/>
      <c r="B6" s="63" t="s">
        <v>71</v>
      </c>
      <c r="C6" s="63" t="s">
        <v>72</v>
      </c>
      <c r="D6" s="64">
        <v>2582</v>
      </c>
      <c r="E6" s="188">
        <v>139.49351033725972</v>
      </c>
      <c r="F6" s="118"/>
    </row>
    <row r="7" spans="1:6" ht="12">
      <c r="A7" s="14"/>
      <c r="B7" s="63" t="s">
        <v>138</v>
      </c>
      <c r="C7" s="63" t="s">
        <v>139</v>
      </c>
      <c r="D7" s="64">
        <v>2341</v>
      </c>
      <c r="E7" s="188">
        <v>126.47339570082299</v>
      </c>
      <c r="F7" s="118"/>
    </row>
    <row r="8" spans="1:6" ht="12">
      <c r="A8" s="14"/>
      <c r="B8" s="63" t="s">
        <v>74</v>
      </c>
      <c r="C8" s="63" t="s">
        <v>75</v>
      </c>
      <c r="D8" s="64">
        <v>1511</v>
      </c>
      <c r="E8" s="188">
        <v>81.63233699442269</v>
      </c>
      <c r="F8" s="118"/>
    </row>
    <row r="9" spans="1:6" ht="12">
      <c r="A9" s="14"/>
      <c r="B9" s="63" t="s">
        <v>140</v>
      </c>
      <c r="C9" s="63" t="s">
        <v>141</v>
      </c>
      <c r="D9" s="64">
        <v>873</v>
      </c>
      <c r="E9" s="188">
        <v>47.16414969962344</v>
      </c>
      <c r="F9" s="118"/>
    </row>
    <row r="10" spans="1:6" ht="12">
      <c r="A10" s="14"/>
      <c r="B10" s="63" t="s">
        <v>77</v>
      </c>
      <c r="C10" s="63" t="s">
        <v>327</v>
      </c>
      <c r="D10" s="64">
        <v>641</v>
      </c>
      <c r="E10" s="188">
        <v>34.63026341060552</v>
      </c>
      <c r="F10" s="118"/>
    </row>
    <row r="11" spans="1:6" ht="12">
      <c r="A11" s="14"/>
      <c r="B11" s="47"/>
      <c r="C11" s="63" t="s">
        <v>274</v>
      </c>
      <c r="D11" s="64">
        <v>13874</v>
      </c>
      <c r="E11" s="188">
        <v>749.5480102320453</v>
      </c>
      <c r="F11" s="118"/>
    </row>
    <row r="12" spans="1:6" ht="12">
      <c r="A12" s="14">
        <v>2</v>
      </c>
      <c r="B12" s="47" t="s">
        <v>82</v>
      </c>
      <c r="C12" s="47" t="s">
        <v>273</v>
      </c>
      <c r="D12" s="66">
        <v>18054</v>
      </c>
      <c r="E12" s="189">
        <v>975.3740649221094</v>
      </c>
      <c r="F12" s="118">
        <v>0.08679390413922408</v>
      </c>
    </row>
    <row r="13" spans="1:6" ht="12">
      <c r="A13" s="14"/>
      <c r="B13" s="67" t="s">
        <v>83</v>
      </c>
      <c r="C13" s="63" t="s">
        <v>84</v>
      </c>
      <c r="D13" s="64">
        <v>6645</v>
      </c>
      <c r="E13" s="188">
        <v>358.99859651087945</v>
      </c>
      <c r="F13" s="118"/>
    </row>
    <row r="14" spans="1:6" ht="12">
      <c r="A14" s="14"/>
      <c r="B14" s="67" t="s">
        <v>85</v>
      </c>
      <c r="C14" s="63" t="s">
        <v>86</v>
      </c>
      <c r="D14" s="64">
        <v>4010</v>
      </c>
      <c r="E14" s="188">
        <v>216.64174146104236</v>
      </c>
      <c r="F14" s="118"/>
    </row>
    <row r="15" spans="1:6" ht="12">
      <c r="A15" s="14">
        <v>3</v>
      </c>
      <c r="B15" s="47" t="s">
        <v>78</v>
      </c>
      <c r="C15" s="47" t="s">
        <v>275</v>
      </c>
      <c r="D15" s="66">
        <v>17938</v>
      </c>
      <c r="E15" s="189">
        <v>969.1071217776005</v>
      </c>
      <c r="F15" s="118">
        <v>0.08623623864237297</v>
      </c>
    </row>
    <row r="16" spans="1:6" ht="12">
      <c r="A16" s="14"/>
      <c r="B16" s="63" t="s">
        <v>80</v>
      </c>
      <c r="C16" s="63" t="s">
        <v>142</v>
      </c>
      <c r="D16" s="64">
        <v>2246</v>
      </c>
      <c r="E16" s="188">
        <v>121.3409853669579</v>
      </c>
      <c r="F16" s="118"/>
    </row>
    <row r="17" spans="1:6" ht="12">
      <c r="A17" s="14">
        <v>4</v>
      </c>
      <c r="B17" s="47" t="s">
        <v>92</v>
      </c>
      <c r="C17" s="47" t="s">
        <v>267</v>
      </c>
      <c r="D17" s="66">
        <v>12160</v>
      </c>
      <c r="E17" s="189">
        <v>656.948522734732</v>
      </c>
      <c r="F17" s="118">
        <v>0.05845872794577184</v>
      </c>
    </row>
    <row r="18" spans="1:6" ht="12">
      <c r="A18" s="14"/>
      <c r="B18" s="63" t="s">
        <v>95</v>
      </c>
      <c r="C18" s="63" t="s">
        <v>96</v>
      </c>
      <c r="D18" s="64">
        <v>5802</v>
      </c>
      <c r="E18" s="188">
        <v>313.4552079693187</v>
      </c>
      <c r="F18" s="118"/>
    </row>
    <row r="19" spans="1:6" ht="12">
      <c r="A19" s="14"/>
      <c r="B19" s="63" t="s">
        <v>93</v>
      </c>
      <c r="C19" s="63" t="s">
        <v>94</v>
      </c>
      <c r="D19" s="64">
        <v>3144</v>
      </c>
      <c r="E19" s="188">
        <v>169.85576936496687</v>
      </c>
      <c r="F19" s="118"/>
    </row>
    <row r="20" spans="1:6" ht="12">
      <c r="A20" s="14">
        <v>5</v>
      </c>
      <c r="B20" s="47" t="s">
        <v>87</v>
      </c>
      <c r="C20" s="47" t="s">
        <v>23</v>
      </c>
      <c r="D20" s="66">
        <v>9686</v>
      </c>
      <c r="E20" s="189">
        <v>523.2897525664979</v>
      </c>
      <c r="F20" s="118">
        <v>0.04656506898706793</v>
      </c>
    </row>
    <row r="21" spans="1:6" ht="12">
      <c r="A21" s="14"/>
      <c r="B21" s="63" t="s">
        <v>88</v>
      </c>
      <c r="C21" s="63" t="s">
        <v>89</v>
      </c>
      <c r="D21" s="64">
        <v>2932</v>
      </c>
      <c r="E21" s="188">
        <v>158.4023905146574</v>
      </c>
      <c r="F21" s="118"/>
    </row>
    <row r="22" spans="1:6" ht="12">
      <c r="A22" s="14"/>
      <c r="B22" s="63" t="s">
        <v>90</v>
      </c>
      <c r="C22" s="63" t="s">
        <v>91</v>
      </c>
      <c r="D22" s="64">
        <v>392</v>
      </c>
      <c r="E22" s="188">
        <v>21.17794579868544</v>
      </c>
      <c r="F22" s="118"/>
    </row>
    <row r="23" spans="1:6" ht="12">
      <c r="A23" s="14">
        <v>6</v>
      </c>
      <c r="B23" s="47" t="s">
        <v>109</v>
      </c>
      <c r="C23" s="47" t="s">
        <v>110</v>
      </c>
      <c r="D23" s="66">
        <v>7588</v>
      </c>
      <c r="E23" s="189">
        <v>409.9445222459824</v>
      </c>
      <c r="F23" s="118">
        <v>0.03647901543195039</v>
      </c>
    </row>
    <row r="24" spans="1:6" ht="12">
      <c r="A24" s="14"/>
      <c r="B24" s="63" t="s">
        <v>111</v>
      </c>
      <c r="C24" s="63" t="s">
        <v>112</v>
      </c>
      <c r="D24" s="64">
        <v>1989</v>
      </c>
      <c r="E24" s="188">
        <v>107.45646477955442</v>
      </c>
      <c r="F24" s="118"/>
    </row>
    <row r="25" spans="1:6" ht="12">
      <c r="A25" s="14">
        <v>7</v>
      </c>
      <c r="B25" s="47" t="s">
        <v>97</v>
      </c>
      <c r="C25" s="47" t="s">
        <v>98</v>
      </c>
      <c r="D25" s="66">
        <v>6560</v>
      </c>
      <c r="E25" s="189">
        <v>354.40643989636857</v>
      </c>
      <c r="F25" s="118">
        <v>0.031536945339166386</v>
      </c>
    </row>
    <row r="26" spans="1:6" ht="12">
      <c r="A26" s="14">
        <v>8</v>
      </c>
      <c r="B26" s="47" t="s">
        <v>125</v>
      </c>
      <c r="C26" s="47" t="s">
        <v>126</v>
      </c>
      <c r="D26" s="66">
        <v>5820</v>
      </c>
      <c r="E26" s="189">
        <v>314.4276646641562</v>
      </c>
      <c r="F26" s="118">
        <v>0.027979424066150668</v>
      </c>
    </row>
    <row r="27" spans="1:6" ht="12">
      <c r="A27" s="14">
        <v>9</v>
      </c>
      <c r="B27" s="47" t="s">
        <v>143</v>
      </c>
      <c r="C27" s="47" t="s">
        <v>207</v>
      </c>
      <c r="D27" s="66">
        <v>5354</v>
      </c>
      <c r="E27" s="189">
        <v>289.25184134224963</v>
      </c>
      <c r="F27" s="118">
        <v>0.025739147156386713</v>
      </c>
    </row>
    <row r="28" spans="1:6" ht="12">
      <c r="A28" s="14">
        <v>10</v>
      </c>
      <c r="B28" s="47" t="s">
        <v>105</v>
      </c>
      <c r="C28" s="47" t="s">
        <v>106</v>
      </c>
      <c r="D28" s="66">
        <v>4719</v>
      </c>
      <c r="E28" s="189">
        <v>254.9457301632566</v>
      </c>
      <c r="F28" s="118">
        <v>0.022686409307244845</v>
      </c>
    </row>
    <row r="29" spans="1:6" ht="12">
      <c r="A29" s="14">
        <v>11</v>
      </c>
      <c r="B29" s="47" t="s">
        <v>121</v>
      </c>
      <c r="C29" s="47" t="s">
        <v>122</v>
      </c>
      <c r="D29" s="66">
        <v>3666</v>
      </c>
      <c r="E29" s="189">
        <v>198.05701351525718</v>
      </c>
      <c r="F29" s="118">
        <v>0.01762415268496707</v>
      </c>
    </row>
    <row r="30" spans="1:6" ht="12">
      <c r="A30" s="14">
        <v>12</v>
      </c>
      <c r="B30" s="47" t="s">
        <v>107</v>
      </c>
      <c r="C30" s="47" t="s">
        <v>108</v>
      </c>
      <c r="D30" s="66">
        <v>2954</v>
      </c>
      <c r="E30" s="189">
        <v>159.59094869723668</v>
      </c>
      <c r="F30" s="118">
        <v>0.014201240324984377</v>
      </c>
    </row>
    <row r="31" spans="1:6" ht="12">
      <c r="A31" s="14">
        <v>13</v>
      </c>
      <c r="B31" s="47" t="s">
        <v>113</v>
      </c>
      <c r="C31" s="47" t="s">
        <v>114</v>
      </c>
      <c r="D31" s="66">
        <v>2779</v>
      </c>
      <c r="E31" s="189">
        <v>150.13650860853784</v>
      </c>
      <c r="F31" s="118">
        <v>0.013359934618527955</v>
      </c>
    </row>
    <row r="32" spans="1:6" ht="12">
      <c r="A32" s="14"/>
      <c r="B32" s="68" t="s">
        <v>119</v>
      </c>
      <c r="C32" s="68" t="s">
        <v>120</v>
      </c>
      <c r="D32" s="190">
        <v>897</v>
      </c>
      <c r="E32" s="188">
        <v>48.46075862607357</v>
      </c>
      <c r="F32" s="118"/>
    </row>
    <row r="33" spans="1:6" ht="12">
      <c r="A33" s="14"/>
      <c r="B33" s="68" t="s">
        <v>117</v>
      </c>
      <c r="C33" s="68" t="s">
        <v>118</v>
      </c>
      <c r="D33" s="190">
        <v>793</v>
      </c>
      <c r="E33" s="188">
        <v>42.84211994478967</v>
      </c>
      <c r="F33" s="118"/>
    </row>
    <row r="34" spans="1:6" ht="12">
      <c r="A34" s="14"/>
      <c r="B34" s="68" t="s">
        <v>115</v>
      </c>
      <c r="C34" s="68" t="s">
        <v>116</v>
      </c>
      <c r="D34" s="190">
        <v>293</v>
      </c>
      <c r="E34" s="188">
        <v>15.829433977078658</v>
      </c>
      <c r="F34" s="118"/>
    </row>
    <row r="35" spans="1:6" ht="12">
      <c r="A35" s="14">
        <v>14</v>
      </c>
      <c r="B35" s="15" t="s">
        <v>146</v>
      </c>
      <c r="C35" s="15" t="s">
        <v>147</v>
      </c>
      <c r="D35" s="191">
        <v>2502</v>
      </c>
      <c r="E35" s="189">
        <v>135.17148058242591</v>
      </c>
      <c r="F35" s="118">
        <v>0.012028267871736937</v>
      </c>
    </row>
    <row r="36" spans="1:6" ht="12">
      <c r="A36" s="14">
        <v>15</v>
      </c>
      <c r="B36" s="47" t="s">
        <v>144</v>
      </c>
      <c r="C36" s="47" t="s">
        <v>145</v>
      </c>
      <c r="D36" s="66">
        <v>1747</v>
      </c>
      <c r="E36" s="189">
        <v>94.3823247711823</v>
      </c>
      <c r="F36" s="118">
        <v>0.00839863468102495</v>
      </c>
    </row>
    <row r="37" spans="1:6" ht="12">
      <c r="A37" s="14">
        <v>16</v>
      </c>
      <c r="B37" s="47" t="s">
        <v>148</v>
      </c>
      <c r="C37" s="47" t="s">
        <v>149</v>
      </c>
      <c r="D37" s="66">
        <v>1723</v>
      </c>
      <c r="E37" s="189">
        <v>93.08571584473216</v>
      </c>
      <c r="F37" s="118">
        <v>0.008283255612710927</v>
      </c>
    </row>
    <row r="38" spans="1:6" ht="12">
      <c r="A38" s="14">
        <v>17</v>
      </c>
      <c r="B38" s="47" t="s">
        <v>123</v>
      </c>
      <c r="C38" s="47" t="s">
        <v>124</v>
      </c>
      <c r="D38" s="66">
        <v>1583</v>
      </c>
      <c r="E38" s="189">
        <v>85.52216377377309</v>
      </c>
      <c r="F38" s="118">
        <v>0.0076102110475457915</v>
      </c>
    </row>
    <row r="39" spans="1:6" ht="12">
      <c r="A39" s="14">
        <v>18</v>
      </c>
      <c r="B39" s="47" t="s">
        <v>152</v>
      </c>
      <c r="C39" s="47" t="s">
        <v>153</v>
      </c>
      <c r="D39" s="66">
        <v>1388</v>
      </c>
      <c r="E39" s="189">
        <v>74.98721624636578</v>
      </c>
      <c r="F39" s="118">
        <v>0.006672756117494351</v>
      </c>
    </row>
    <row r="40" spans="1:6" ht="12">
      <c r="A40" s="14">
        <v>19</v>
      </c>
      <c r="B40" s="47" t="s">
        <v>187</v>
      </c>
      <c r="C40" s="47" t="s">
        <v>186</v>
      </c>
      <c r="D40" s="66">
        <v>1228</v>
      </c>
      <c r="E40" s="189">
        <v>66.34315673669826</v>
      </c>
      <c r="F40" s="118">
        <v>0.0059035623287341955</v>
      </c>
    </row>
    <row r="41" spans="1:6" ht="12">
      <c r="A41" s="14">
        <v>20</v>
      </c>
      <c r="B41" s="47" t="s">
        <v>150</v>
      </c>
      <c r="C41" s="47" t="s">
        <v>151</v>
      </c>
      <c r="D41" s="66">
        <v>1108</v>
      </c>
      <c r="E41" s="189">
        <v>59.860112104447616</v>
      </c>
      <c r="F41" s="118">
        <v>0.005326666987164079</v>
      </c>
    </row>
    <row r="42" spans="1:6" ht="12">
      <c r="A42" s="14"/>
      <c r="B42" s="47"/>
      <c r="C42" s="68" t="s">
        <v>131</v>
      </c>
      <c r="D42" s="66"/>
      <c r="E42" s="189"/>
      <c r="F42" s="118"/>
    </row>
    <row r="43" spans="1:6" ht="12">
      <c r="A43" s="14"/>
      <c r="B43" s="47" t="s">
        <v>132</v>
      </c>
      <c r="C43" s="47" t="s">
        <v>133</v>
      </c>
      <c r="D43" s="66">
        <v>8155</v>
      </c>
      <c r="E43" s="189">
        <v>440.57690813336666</v>
      </c>
      <c r="F43" s="118">
        <v>0.03920484592086919</v>
      </c>
    </row>
    <row r="44" spans="1:6" ht="12">
      <c r="A44" s="14"/>
      <c r="B44" s="47"/>
      <c r="C44" s="47" t="s">
        <v>134</v>
      </c>
      <c r="D44" s="66">
        <v>65986</v>
      </c>
      <c r="E44" s="189">
        <v>3564.9181925307585</v>
      </c>
      <c r="F44" s="118">
        <v>0.3172251334070477</v>
      </c>
    </row>
    <row r="45" spans="1:6" ht="12">
      <c r="A45" s="144"/>
      <c r="B45" s="167" t="s">
        <v>60</v>
      </c>
      <c r="C45" s="167" t="s">
        <v>2</v>
      </c>
      <c r="D45" s="159">
        <v>208010</v>
      </c>
      <c r="E45" s="192">
        <v>11237.817616287139</v>
      </c>
      <c r="F45" s="161">
        <v>1</v>
      </c>
    </row>
    <row r="46" spans="1:6" ht="12">
      <c r="A46" s="228" t="s">
        <v>135</v>
      </c>
      <c r="B46" s="229"/>
      <c r="C46" s="229"/>
      <c r="D46" s="229"/>
      <c r="E46" s="229"/>
      <c r="F46" s="230"/>
    </row>
    <row r="47" spans="1:6" ht="12">
      <c r="A47" s="225" t="s">
        <v>136</v>
      </c>
      <c r="B47" s="226"/>
      <c r="C47" s="226"/>
      <c r="D47" s="226"/>
      <c r="E47" s="226"/>
      <c r="F47" s="227"/>
    </row>
    <row r="50" ht="12">
      <c r="A50" s="94" t="s">
        <v>228</v>
      </c>
    </row>
  </sheetData>
  <sheetProtection/>
  <mergeCells count="4">
    <mergeCell ref="A47:F47"/>
    <mergeCell ref="A2:F2"/>
    <mergeCell ref="A1:F1"/>
    <mergeCell ref="A46:F46"/>
  </mergeCells>
  <hyperlinks>
    <hyperlink ref="H1" location="Indice!A8" display="Volver"/>
    <hyperlink ref="A50" location="Indice!A8" display="Volver"/>
  </hyperlinks>
  <printOptions/>
  <pageMargins left="0.75" right="0.75" top="1" bottom="1"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K72"/>
  <sheetViews>
    <sheetView showGridLines="0" zoomScale="80" zoomScaleNormal="80" zoomScalePageLayoutView="0" workbookViewId="0" topLeftCell="A1">
      <selection activeCell="A1" sqref="A1:I1"/>
    </sheetView>
  </sheetViews>
  <sheetFormatPr defaultColWidth="11.421875" defaultRowHeight="12.75"/>
  <cols>
    <col min="1" max="1" width="66.28125" style="10" bestFit="1" customWidth="1"/>
    <col min="2" max="2" width="11.421875" style="10" customWidth="1"/>
    <col min="3" max="3" width="12.7109375" style="10" bestFit="1" customWidth="1"/>
    <col min="4" max="9" width="11.421875" style="10" customWidth="1"/>
    <col min="10" max="10" width="4.8515625" style="10" customWidth="1"/>
    <col min="11" max="16384" width="11.421875" style="10" customWidth="1"/>
  </cols>
  <sheetData>
    <row r="1" spans="1:11" ht="12">
      <c r="A1" s="198" t="s">
        <v>243</v>
      </c>
      <c r="B1" s="199"/>
      <c r="C1" s="199"/>
      <c r="D1" s="199"/>
      <c r="E1" s="199"/>
      <c r="F1" s="199"/>
      <c r="G1" s="199"/>
      <c r="H1" s="199"/>
      <c r="I1" s="200"/>
      <c r="K1" s="94" t="s">
        <v>228</v>
      </c>
    </row>
    <row r="2" spans="1:9" ht="12">
      <c r="A2" s="233" t="s">
        <v>205</v>
      </c>
      <c r="B2" s="234"/>
      <c r="C2" s="234"/>
      <c r="D2" s="234"/>
      <c r="E2" s="234"/>
      <c r="F2" s="234"/>
      <c r="G2" s="234"/>
      <c r="H2" s="234"/>
      <c r="I2" s="235"/>
    </row>
    <row r="3" spans="1:9" ht="12">
      <c r="A3" s="201" t="s">
        <v>313</v>
      </c>
      <c r="B3" s="202"/>
      <c r="C3" s="202"/>
      <c r="D3" s="202"/>
      <c r="E3" s="202"/>
      <c r="F3" s="202"/>
      <c r="G3" s="202"/>
      <c r="H3" s="202"/>
      <c r="I3" s="203"/>
    </row>
    <row r="4" spans="1:9" ht="12">
      <c r="A4" s="231" t="s">
        <v>1</v>
      </c>
      <c r="B4" s="144" t="s">
        <v>156</v>
      </c>
      <c r="C4" s="144" t="s">
        <v>260</v>
      </c>
      <c r="D4" s="173" t="s">
        <v>50</v>
      </c>
      <c r="E4" s="174" t="s">
        <v>51</v>
      </c>
      <c r="F4" s="144" t="s">
        <v>52</v>
      </c>
      <c r="G4" s="144" t="s">
        <v>53</v>
      </c>
      <c r="H4" s="144" t="s">
        <v>54</v>
      </c>
      <c r="I4" s="175" t="s">
        <v>2</v>
      </c>
    </row>
    <row r="5" spans="1:9" ht="12">
      <c r="A5" s="231"/>
      <c r="B5" s="144" t="s">
        <v>0</v>
      </c>
      <c r="C5" s="232" t="s">
        <v>157</v>
      </c>
      <c r="D5" s="232"/>
      <c r="E5" s="232"/>
      <c r="F5" s="232"/>
      <c r="G5" s="232"/>
      <c r="H5" s="232"/>
      <c r="I5" s="232"/>
    </row>
    <row r="6" spans="1:9" ht="12">
      <c r="A6" s="47" t="s">
        <v>100</v>
      </c>
      <c r="B6" s="48" t="s">
        <v>99</v>
      </c>
      <c r="C6" s="168">
        <v>0</v>
      </c>
      <c r="D6" s="168">
        <v>0</v>
      </c>
      <c r="E6" s="168">
        <v>1.7805719568077758</v>
      </c>
      <c r="F6" s="169">
        <v>663.0787608345829</v>
      </c>
      <c r="G6" s="170">
        <v>54.74925330817475</v>
      </c>
      <c r="H6" s="171">
        <v>0</v>
      </c>
      <c r="I6" s="172">
        <v>339.44176722727235</v>
      </c>
    </row>
    <row r="7" spans="1:9" ht="12">
      <c r="A7" s="47" t="s">
        <v>158</v>
      </c>
      <c r="B7" s="48" t="s">
        <v>159</v>
      </c>
      <c r="C7" s="81">
        <v>0</v>
      </c>
      <c r="D7" s="81">
        <v>0</v>
      </c>
      <c r="E7" s="81">
        <v>0</v>
      </c>
      <c r="F7" s="81">
        <v>47.64247002059503</v>
      </c>
      <c r="G7" s="81">
        <v>9.776652376459776</v>
      </c>
      <c r="H7" s="95">
        <v>0</v>
      </c>
      <c r="I7" s="96">
        <v>25.71528539600548</v>
      </c>
    </row>
    <row r="8" spans="1:9" ht="12">
      <c r="A8" s="47" t="s">
        <v>151</v>
      </c>
      <c r="B8" s="48" t="s">
        <v>150</v>
      </c>
      <c r="C8" s="83">
        <v>163.23615680873314</v>
      </c>
      <c r="D8" s="84">
        <v>117.4698303757403</v>
      </c>
      <c r="E8" s="85">
        <v>76.56459414273436</v>
      </c>
      <c r="F8" s="81">
        <v>26.62757228548325</v>
      </c>
      <c r="G8" s="82">
        <v>79.88921656192846</v>
      </c>
      <c r="H8" s="97">
        <v>383.45471688697796</v>
      </c>
      <c r="I8" s="96">
        <v>75.02434514284599</v>
      </c>
    </row>
    <row r="9" spans="1:9" ht="12">
      <c r="A9" s="47" t="s">
        <v>160</v>
      </c>
      <c r="B9" s="14" t="s">
        <v>161</v>
      </c>
      <c r="C9" s="84">
        <v>530.5175096283826</v>
      </c>
      <c r="D9" s="98">
        <v>67.43638410459165</v>
      </c>
      <c r="E9" s="81">
        <v>17.80571956807776</v>
      </c>
      <c r="F9" s="81">
        <v>4.30740139912229</v>
      </c>
      <c r="G9" s="81">
        <v>3.6313280255422025</v>
      </c>
      <c r="H9" s="95">
        <v>9.455047813651511</v>
      </c>
      <c r="I9" s="96">
        <v>16.779223720893576</v>
      </c>
    </row>
    <row r="10" spans="1:9" ht="12">
      <c r="A10" s="47" t="s">
        <v>89</v>
      </c>
      <c r="B10" s="14" t="s">
        <v>88</v>
      </c>
      <c r="C10" s="81">
        <v>0</v>
      </c>
      <c r="D10" s="81">
        <v>9.789152531311693</v>
      </c>
      <c r="E10" s="81">
        <v>2.670857935211664</v>
      </c>
      <c r="F10" s="81">
        <v>8.353748167994745</v>
      </c>
      <c r="G10" s="84">
        <v>419.83738633768695</v>
      </c>
      <c r="H10" s="97">
        <v>2352.2057838628593</v>
      </c>
      <c r="I10" s="96">
        <v>245.64526374534236</v>
      </c>
    </row>
    <row r="11" spans="1:9" ht="12">
      <c r="A11" s="47" t="s">
        <v>102</v>
      </c>
      <c r="B11" s="48" t="s">
        <v>101</v>
      </c>
      <c r="C11" s="81">
        <v>0</v>
      </c>
      <c r="D11" s="81">
        <v>0</v>
      </c>
      <c r="E11" s="81">
        <v>0</v>
      </c>
      <c r="F11" s="84">
        <v>806.2672255266178</v>
      </c>
      <c r="G11" s="86">
        <v>29.05062420433762</v>
      </c>
      <c r="H11" s="99">
        <v>0</v>
      </c>
      <c r="I11" s="96">
        <v>403.79426893077607</v>
      </c>
    </row>
    <row r="12" spans="1:9" ht="12">
      <c r="A12" s="47" t="s">
        <v>98</v>
      </c>
      <c r="B12" s="48" t="s">
        <v>97</v>
      </c>
      <c r="C12" s="128">
        <v>0</v>
      </c>
      <c r="D12" s="81">
        <v>0</v>
      </c>
      <c r="E12" s="81">
        <v>28.489151308924413</v>
      </c>
      <c r="F12" s="84">
        <v>799.8713870854968</v>
      </c>
      <c r="G12" s="84">
        <v>984.3692278469787</v>
      </c>
      <c r="H12" s="97">
        <v>601.9713774691462</v>
      </c>
      <c r="I12" s="96">
        <v>661.461428598751</v>
      </c>
    </row>
    <row r="13" spans="1:9" ht="12">
      <c r="A13" s="47" t="s">
        <v>162</v>
      </c>
      <c r="B13" s="48" t="s">
        <v>163</v>
      </c>
      <c r="C13" s="81">
        <v>10.202259800545821</v>
      </c>
      <c r="D13" s="81">
        <v>5.43841807295094</v>
      </c>
      <c r="E13" s="81">
        <v>3.5611439136155516</v>
      </c>
      <c r="F13" s="81">
        <v>1.9579097268737684</v>
      </c>
      <c r="G13" s="81">
        <v>8.938653601334654</v>
      </c>
      <c r="H13" s="95">
        <v>6.303365209101008</v>
      </c>
      <c r="I13" s="96">
        <v>4.3715985173209315</v>
      </c>
    </row>
    <row r="14" spans="1:9" ht="12">
      <c r="A14" s="47" t="s">
        <v>91</v>
      </c>
      <c r="B14" s="14" t="s">
        <v>90</v>
      </c>
      <c r="C14" s="81">
        <v>0</v>
      </c>
      <c r="D14" s="81">
        <v>3.263050843770564</v>
      </c>
      <c r="E14" s="81">
        <v>0.8902859784038879</v>
      </c>
      <c r="F14" s="81">
        <v>6.1347838108711406</v>
      </c>
      <c r="G14" s="81">
        <v>31.005954679629575</v>
      </c>
      <c r="H14" s="97">
        <v>55.67972601372557</v>
      </c>
      <c r="I14" s="96">
        <v>13.88625411384296</v>
      </c>
    </row>
    <row r="15" spans="1:9" ht="12">
      <c r="A15" s="47" t="s">
        <v>155</v>
      </c>
      <c r="B15" s="48" t="s">
        <v>154</v>
      </c>
      <c r="C15" s="81">
        <v>0</v>
      </c>
      <c r="D15" s="81">
        <v>20.665988677213573</v>
      </c>
      <c r="E15" s="81">
        <v>21.36686348169331</v>
      </c>
      <c r="F15" s="81">
        <v>20.753843104861943</v>
      </c>
      <c r="G15" s="129">
        <v>38.827276580797395</v>
      </c>
      <c r="H15" s="97">
        <v>78.7920651137626</v>
      </c>
      <c r="I15" s="96">
        <v>28.28681393560603</v>
      </c>
    </row>
    <row r="16" spans="1:9" ht="12">
      <c r="A16" s="47" t="s">
        <v>128</v>
      </c>
      <c r="B16" s="48" t="s">
        <v>127</v>
      </c>
      <c r="C16" s="81">
        <v>0</v>
      </c>
      <c r="D16" s="81">
        <v>0</v>
      </c>
      <c r="E16" s="81">
        <v>0</v>
      </c>
      <c r="F16" s="84">
        <v>142.53582811641033</v>
      </c>
      <c r="G16" s="85">
        <v>124.86181749364343</v>
      </c>
      <c r="H16" s="99">
        <v>26.26402170458753</v>
      </c>
      <c r="I16" s="96">
        <v>100.54676589838144</v>
      </c>
    </row>
    <row r="17" spans="1:9" ht="12">
      <c r="A17" s="47" t="s">
        <v>164</v>
      </c>
      <c r="B17" s="48" t="s">
        <v>165</v>
      </c>
      <c r="C17" s="81">
        <v>0</v>
      </c>
      <c r="D17" s="81">
        <v>41.331977354427146</v>
      </c>
      <c r="E17" s="81">
        <v>47.630299844608004</v>
      </c>
      <c r="F17" s="97">
        <v>60.434146902836986</v>
      </c>
      <c r="G17" s="81">
        <v>10.893984076626609</v>
      </c>
      <c r="H17" s="95">
        <v>10.505608681835014</v>
      </c>
      <c r="I17" s="96">
        <v>42.237356262939</v>
      </c>
    </row>
    <row r="18" spans="1:9" ht="12">
      <c r="A18" s="47" t="s">
        <v>166</v>
      </c>
      <c r="B18" s="14" t="s">
        <v>167</v>
      </c>
      <c r="C18" s="81">
        <v>0</v>
      </c>
      <c r="D18" s="81">
        <v>0</v>
      </c>
      <c r="E18" s="81">
        <v>1.7805719568077758</v>
      </c>
      <c r="F18" s="81">
        <v>5.2210926049967155</v>
      </c>
      <c r="G18" s="86">
        <v>19.832637677961262</v>
      </c>
      <c r="H18" s="97">
        <v>71.43813903647809</v>
      </c>
      <c r="I18" s="96">
        <v>11.764743068672507</v>
      </c>
    </row>
    <row r="19" spans="1:9" ht="12">
      <c r="A19" s="47" t="s">
        <v>168</v>
      </c>
      <c r="B19" s="14" t="s">
        <v>169</v>
      </c>
      <c r="C19" s="81">
        <v>10.202259800545821</v>
      </c>
      <c r="D19" s="81">
        <v>1.087683614590188</v>
      </c>
      <c r="E19" s="81">
        <v>0.8902859784038879</v>
      </c>
      <c r="F19" s="81">
        <v>0.9136912058744252</v>
      </c>
      <c r="G19" s="81">
        <v>6.145324350917574</v>
      </c>
      <c r="H19" s="97">
        <v>50.426921672808064</v>
      </c>
      <c r="I19" s="96">
        <v>5.271633506181123</v>
      </c>
    </row>
    <row r="20" spans="1:9" ht="12">
      <c r="A20" s="47" t="s">
        <v>108</v>
      </c>
      <c r="B20" s="48" t="s">
        <v>107</v>
      </c>
      <c r="C20" s="130">
        <v>25.50564950136455</v>
      </c>
      <c r="D20" s="84">
        <v>968.0384169852673</v>
      </c>
      <c r="E20" s="84">
        <v>474.5224264892723</v>
      </c>
      <c r="F20" s="85">
        <v>62.65311125996059</v>
      </c>
      <c r="G20" s="81">
        <v>9.497319451418068</v>
      </c>
      <c r="H20" s="95">
        <v>4.202243472734005</v>
      </c>
      <c r="I20" s="96">
        <v>159.37048124174396</v>
      </c>
    </row>
    <row r="21" spans="1:9" ht="12">
      <c r="A21" s="47" t="s">
        <v>170</v>
      </c>
      <c r="B21" s="48" t="s">
        <v>171</v>
      </c>
      <c r="C21" s="81">
        <v>0</v>
      </c>
      <c r="D21" s="81">
        <v>0</v>
      </c>
      <c r="E21" s="81">
        <v>0</v>
      </c>
      <c r="F21" s="81">
        <v>0.5221092604996715</v>
      </c>
      <c r="G21" s="81">
        <v>1.9553304752919554</v>
      </c>
      <c r="H21" s="95">
        <v>0</v>
      </c>
      <c r="I21" s="96">
        <v>0.7071703483901507</v>
      </c>
    </row>
    <row r="22" spans="1:9" ht="12">
      <c r="A22" s="47" t="s">
        <v>147</v>
      </c>
      <c r="B22" s="14" t="s">
        <v>146</v>
      </c>
      <c r="C22" s="81">
        <v>35.70790930191038</v>
      </c>
      <c r="D22" s="81">
        <v>5.43841807295094</v>
      </c>
      <c r="E22" s="81">
        <v>6.677144838029159</v>
      </c>
      <c r="F22" s="85">
        <v>51.68881678946749</v>
      </c>
      <c r="G22" s="84">
        <v>201.9577048051548</v>
      </c>
      <c r="H22" s="97">
        <v>825.740842392232</v>
      </c>
      <c r="I22" s="96">
        <v>124.20482846270647</v>
      </c>
    </row>
    <row r="23" spans="1:9" ht="12">
      <c r="A23" s="47" t="s">
        <v>172</v>
      </c>
      <c r="B23" s="48" t="s">
        <v>173</v>
      </c>
      <c r="C23" s="81">
        <v>5.101129900272911</v>
      </c>
      <c r="D23" s="81">
        <v>1.087683614590188</v>
      </c>
      <c r="E23" s="81">
        <v>2.22571494600972</v>
      </c>
      <c r="F23" s="84">
        <v>51.8193441045924</v>
      </c>
      <c r="G23" s="84">
        <v>92.1798652637636</v>
      </c>
      <c r="H23" s="101">
        <v>65.13477382737707</v>
      </c>
      <c r="I23" s="96">
        <v>51.17341793805091</v>
      </c>
    </row>
    <row r="24" spans="1:9" ht="12">
      <c r="A24" s="47" t="s">
        <v>106</v>
      </c>
      <c r="B24" s="48" t="s">
        <v>105</v>
      </c>
      <c r="C24" s="128">
        <v>10.202259800545821</v>
      </c>
      <c r="D24" s="130">
        <v>29.367457593935075</v>
      </c>
      <c r="E24" s="84">
        <v>342.3149586962949</v>
      </c>
      <c r="F24" s="84">
        <v>266.79783211533214</v>
      </c>
      <c r="G24" s="84">
        <v>165.9237574747745</v>
      </c>
      <c r="H24" s="100">
        <v>82.9943085864966</v>
      </c>
      <c r="I24" s="96">
        <v>225.97307041739816</v>
      </c>
    </row>
    <row r="25" spans="1:9" ht="12">
      <c r="A25" s="47" t="s">
        <v>174</v>
      </c>
      <c r="B25" s="48" t="s">
        <v>175</v>
      </c>
      <c r="C25" s="81">
        <v>10.202259800545821</v>
      </c>
      <c r="D25" s="81">
        <v>2.175367229180376</v>
      </c>
      <c r="E25" s="81">
        <v>4.45142989201944</v>
      </c>
      <c r="F25" s="81">
        <v>10.833767155368186</v>
      </c>
      <c r="G25" s="84">
        <v>51.11792528263255</v>
      </c>
      <c r="H25" s="97">
        <v>159.6852519638922</v>
      </c>
      <c r="I25" s="96">
        <v>27.77250822768592</v>
      </c>
    </row>
    <row r="26" spans="1:9" ht="12">
      <c r="A26" s="47" t="s">
        <v>124</v>
      </c>
      <c r="B26" s="48" t="s">
        <v>123</v>
      </c>
      <c r="C26" s="84">
        <v>489.7084704261994</v>
      </c>
      <c r="D26" s="84">
        <v>304.55141208525265</v>
      </c>
      <c r="E26" s="84">
        <v>92.58974175400434</v>
      </c>
      <c r="F26" s="84">
        <v>85.75644603707106</v>
      </c>
      <c r="G26" s="84">
        <v>66.48123615992648</v>
      </c>
      <c r="H26" s="97">
        <v>210.11217363670025</v>
      </c>
      <c r="I26" s="96">
        <v>107.939910449733</v>
      </c>
    </row>
    <row r="27" spans="1:9" ht="12">
      <c r="A27" s="47" t="s">
        <v>176</v>
      </c>
      <c r="B27" s="48" t="s">
        <v>177</v>
      </c>
      <c r="C27" s="87">
        <v>147.9327671079144</v>
      </c>
      <c r="D27" s="87">
        <v>103.32994338606787</v>
      </c>
      <c r="E27" s="84">
        <v>69.8874493047052</v>
      </c>
      <c r="F27" s="81">
        <v>20.101206529237356</v>
      </c>
      <c r="G27" s="81">
        <v>12.569981626876855</v>
      </c>
      <c r="H27" s="99">
        <v>46.22467820007406</v>
      </c>
      <c r="I27" s="96">
        <v>33.68702386876718</v>
      </c>
    </row>
    <row r="28" spans="1:9" ht="12">
      <c r="A28" s="47" t="s">
        <v>116</v>
      </c>
      <c r="B28" s="14" t="s">
        <v>115</v>
      </c>
      <c r="C28" s="81">
        <v>0</v>
      </c>
      <c r="D28" s="81">
        <v>0</v>
      </c>
      <c r="E28" s="81">
        <v>11.573717719250542</v>
      </c>
      <c r="F28" s="97">
        <v>135.09577115429002</v>
      </c>
      <c r="G28" s="84">
        <v>93.01786403888873</v>
      </c>
      <c r="H28" s="99">
        <v>38.87075212278955</v>
      </c>
      <c r="I28" s="96">
        <v>91.9964335042096</v>
      </c>
    </row>
    <row r="29" spans="1:9" ht="12">
      <c r="A29" s="47" t="s">
        <v>178</v>
      </c>
      <c r="B29" s="48" t="s">
        <v>179</v>
      </c>
      <c r="C29" s="81">
        <v>0</v>
      </c>
      <c r="D29" s="81">
        <v>0</v>
      </c>
      <c r="E29" s="81">
        <v>0</v>
      </c>
      <c r="F29" s="84">
        <v>60.04256495746223</v>
      </c>
      <c r="G29" s="84">
        <v>70.9505629605938</v>
      </c>
      <c r="H29" s="131">
        <v>21.011217363670028</v>
      </c>
      <c r="I29" s="96">
        <v>47.18754870167006</v>
      </c>
    </row>
    <row r="30" spans="1:9" ht="12">
      <c r="A30" s="47" t="s">
        <v>120</v>
      </c>
      <c r="B30" s="14" t="s">
        <v>119</v>
      </c>
      <c r="C30" s="81">
        <v>0</v>
      </c>
      <c r="D30" s="81">
        <v>0</v>
      </c>
      <c r="E30" s="81">
        <v>3.1160009244136075</v>
      </c>
      <c r="F30" s="81">
        <v>27.671790806482594</v>
      </c>
      <c r="G30" s="81">
        <v>13.128647476960271</v>
      </c>
      <c r="H30" s="95">
        <v>5.252804340917507</v>
      </c>
      <c r="I30" s="96">
        <v>17.422105855793713</v>
      </c>
    </row>
    <row r="31" spans="1:9" ht="12">
      <c r="A31" s="47" t="s">
        <v>180</v>
      </c>
      <c r="B31" s="48" t="s">
        <v>181</v>
      </c>
      <c r="C31" s="97">
        <v>163.23615680873314</v>
      </c>
      <c r="D31" s="97">
        <v>167.50327664688896</v>
      </c>
      <c r="E31" s="97">
        <v>240.37721416904975</v>
      </c>
      <c r="F31" s="97">
        <v>150.49799433903033</v>
      </c>
      <c r="G31" s="97">
        <v>279.6122579667496</v>
      </c>
      <c r="H31" s="97">
        <v>1002.2350682470602</v>
      </c>
      <c r="I31" s="96">
        <v>246.48101052071254</v>
      </c>
    </row>
    <row r="32" spans="1:9" ht="12">
      <c r="A32" s="47" t="s">
        <v>182</v>
      </c>
      <c r="B32" s="48" t="s">
        <v>183</v>
      </c>
      <c r="C32" s="81">
        <v>5.101129900272911</v>
      </c>
      <c r="D32" s="81">
        <v>6.526101687541128</v>
      </c>
      <c r="E32" s="81">
        <v>3.5611439136155516</v>
      </c>
      <c r="F32" s="81">
        <v>10.311657894868514</v>
      </c>
      <c r="G32" s="81">
        <v>5.865991425875865</v>
      </c>
      <c r="H32" s="95">
        <v>3.151682604550504</v>
      </c>
      <c r="I32" s="96">
        <v>7.586009191821617</v>
      </c>
    </row>
    <row r="33" spans="1:9" ht="12">
      <c r="A33" s="47" t="s">
        <v>126</v>
      </c>
      <c r="B33" s="48" t="s">
        <v>125</v>
      </c>
      <c r="C33" s="87">
        <v>469.30395082510773</v>
      </c>
      <c r="D33" s="87">
        <v>168.59096026147915</v>
      </c>
      <c r="E33" s="84">
        <v>64.54573343428187</v>
      </c>
      <c r="F33" s="97">
        <v>137.31473551141363</v>
      </c>
      <c r="G33" s="97">
        <v>271.7909360655818</v>
      </c>
      <c r="H33" s="97">
        <v>368.74686473240894</v>
      </c>
      <c r="I33" s="96">
        <v>177.94977494035794</v>
      </c>
    </row>
    <row r="34" spans="1:9" ht="12">
      <c r="A34" s="47" t="s">
        <v>184</v>
      </c>
      <c r="B34" s="14" t="s">
        <v>185</v>
      </c>
      <c r="C34" s="81">
        <v>0</v>
      </c>
      <c r="D34" s="81">
        <v>0</v>
      </c>
      <c r="E34" s="81">
        <v>0</v>
      </c>
      <c r="F34" s="81">
        <v>4.568456029372126</v>
      </c>
      <c r="G34" s="84">
        <v>62.57057520934257</v>
      </c>
      <c r="H34" s="97">
        <v>168.08973890936022</v>
      </c>
      <c r="I34" s="96">
        <v>26.936761452315743</v>
      </c>
    </row>
    <row r="35" spans="1:9" ht="12">
      <c r="A35" s="47" t="s">
        <v>149</v>
      </c>
      <c r="B35" s="48" t="s">
        <v>148</v>
      </c>
      <c r="C35" s="186">
        <v>25.50564950136455</v>
      </c>
      <c r="D35" s="84">
        <v>72.87480217754259</v>
      </c>
      <c r="E35" s="84">
        <v>58.31373158545466</v>
      </c>
      <c r="F35" s="84">
        <v>69.57105896158123</v>
      </c>
      <c r="G35" s="84">
        <v>53.35258868296621</v>
      </c>
      <c r="H35" s="97">
        <v>160.7358128320757</v>
      </c>
      <c r="I35" s="96">
        <v>69.4312705692148</v>
      </c>
    </row>
    <row r="36" spans="1:9" ht="12">
      <c r="A36" s="47" t="s">
        <v>145</v>
      </c>
      <c r="B36" s="48" t="s">
        <v>144</v>
      </c>
      <c r="C36" s="87">
        <v>3376.9479939806665</v>
      </c>
      <c r="D36" s="87">
        <v>426.3719769193537</v>
      </c>
      <c r="E36" s="81">
        <v>30.714866254934133</v>
      </c>
      <c r="F36" s="81">
        <v>8.875857428494417</v>
      </c>
      <c r="G36" s="86">
        <v>22.62596692837834</v>
      </c>
      <c r="H36" s="97">
        <v>135.52235199567167</v>
      </c>
      <c r="I36" s="96">
        <v>90.0677870995092</v>
      </c>
    </row>
    <row r="37" spans="1:9" ht="12">
      <c r="A37" s="47" t="s">
        <v>186</v>
      </c>
      <c r="B37" s="48" t="s">
        <v>187</v>
      </c>
      <c r="C37" s="87">
        <v>596.8321983319305</v>
      </c>
      <c r="D37" s="87">
        <v>327.39276799164656</v>
      </c>
      <c r="E37" s="84">
        <v>93.03488474320629</v>
      </c>
      <c r="F37" s="84">
        <v>56.25727281883961</v>
      </c>
      <c r="G37" s="81">
        <v>20.11197060300297</v>
      </c>
      <c r="H37" s="84">
        <v>51.477482540991566</v>
      </c>
      <c r="I37" s="96">
        <v>75.79580370472615</v>
      </c>
    </row>
    <row r="38" spans="1:9" ht="12">
      <c r="A38" s="47" t="s">
        <v>122</v>
      </c>
      <c r="B38" s="48" t="s">
        <v>121</v>
      </c>
      <c r="C38" s="87">
        <v>1836.4067640982478</v>
      </c>
      <c r="D38" s="87">
        <v>946.2847446934636</v>
      </c>
      <c r="E38" s="84">
        <v>95.70574267841795</v>
      </c>
      <c r="F38" s="84">
        <v>52.733035310466825</v>
      </c>
      <c r="G38" s="97">
        <v>122.06848824322635</v>
      </c>
      <c r="H38" s="97">
        <v>926.5946857378482</v>
      </c>
      <c r="I38" s="96">
        <v>203.6650603363634</v>
      </c>
    </row>
    <row r="39" spans="1:9" ht="12">
      <c r="A39" s="47" t="s">
        <v>96</v>
      </c>
      <c r="B39" s="14" t="s">
        <v>95</v>
      </c>
      <c r="C39" s="81">
        <v>40.809039202183286</v>
      </c>
      <c r="D39" s="81">
        <v>3.263050843770564</v>
      </c>
      <c r="E39" s="179">
        <v>17.80571956807776</v>
      </c>
      <c r="F39" s="97">
        <v>106.77134377218283</v>
      </c>
      <c r="G39" s="97">
        <v>330.17151739929875</v>
      </c>
      <c r="H39" s="97">
        <v>1238.611263588348</v>
      </c>
      <c r="I39" s="96">
        <v>207.65092957274427</v>
      </c>
    </row>
    <row r="40" spans="1:9" ht="12">
      <c r="A40" s="47" t="s">
        <v>104</v>
      </c>
      <c r="B40" s="48" t="s">
        <v>103</v>
      </c>
      <c r="C40" s="81">
        <v>0</v>
      </c>
      <c r="D40" s="81">
        <v>0</v>
      </c>
      <c r="E40" s="81">
        <v>0</v>
      </c>
      <c r="F40" s="97">
        <v>241.4755329810981</v>
      </c>
      <c r="G40" s="97">
        <v>456.4299995181507</v>
      </c>
      <c r="H40" s="99">
        <v>46.22467820007406</v>
      </c>
      <c r="I40" s="96">
        <v>226.80881719276834</v>
      </c>
    </row>
    <row r="41" spans="1:9" ht="12">
      <c r="A41" s="47" t="s">
        <v>72</v>
      </c>
      <c r="B41" s="14" t="s">
        <v>71</v>
      </c>
      <c r="C41" s="81">
        <v>35.70790930191038</v>
      </c>
      <c r="D41" s="97">
        <v>455.73943451328876</v>
      </c>
      <c r="E41" s="97">
        <v>336.9732428258716</v>
      </c>
      <c r="F41" s="84">
        <v>60.30361958771206</v>
      </c>
      <c r="G41" s="84">
        <v>90.78320063855507</v>
      </c>
      <c r="H41" s="97">
        <v>269.99414312315986</v>
      </c>
      <c r="I41" s="96">
        <v>143.16985144226052</v>
      </c>
    </row>
    <row r="42" spans="1:9" ht="12">
      <c r="A42" s="47" t="s">
        <v>94</v>
      </c>
      <c r="B42" s="14" t="s">
        <v>93</v>
      </c>
      <c r="C42" s="81">
        <v>5.101129900272911</v>
      </c>
      <c r="D42" s="81">
        <v>5.43841807295094</v>
      </c>
      <c r="E42" s="81">
        <v>7.567430816433047</v>
      </c>
      <c r="F42" s="84">
        <v>93.58808494456613</v>
      </c>
      <c r="G42" s="97">
        <v>175.97974277627597</v>
      </c>
      <c r="H42" s="97">
        <v>119.76393897291915</v>
      </c>
      <c r="I42" s="96">
        <v>95.40370881918034</v>
      </c>
    </row>
    <row r="43" spans="1:9" ht="12">
      <c r="A43" s="47" t="s">
        <v>188</v>
      </c>
      <c r="B43" s="48" t="s">
        <v>189</v>
      </c>
      <c r="C43" s="84">
        <v>51.0112990027291</v>
      </c>
      <c r="D43" s="81">
        <v>31.542824823115453</v>
      </c>
      <c r="E43" s="81">
        <v>43.17886995258856</v>
      </c>
      <c r="F43" s="84">
        <v>81.7100992681986</v>
      </c>
      <c r="G43" s="97">
        <v>172.06908182569205</v>
      </c>
      <c r="H43" s="97">
        <v>242.6795605503888</v>
      </c>
      <c r="I43" s="96">
        <v>103.43973550543205</v>
      </c>
    </row>
    <row r="44" spans="1:9" ht="12">
      <c r="A44" s="47" t="s">
        <v>81</v>
      </c>
      <c r="B44" s="48" t="s">
        <v>80</v>
      </c>
      <c r="C44" s="81">
        <v>0</v>
      </c>
      <c r="D44" s="81">
        <v>0</v>
      </c>
      <c r="E44" s="81">
        <v>2.670857935211664</v>
      </c>
      <c r="F44" s="84">
        <v>89.41121086056876</v>
      </c>
      <c r="G44" s="97">
        <v>210.89635840648947</v>
      </c>
      <c r="H44" s="97">
        <v>232.1739518685538</v>
      </c>
      <c r="I44" s="96">
        <v>107.16845188785284</v>
      </c>
    </row>
    <row r="45" spans="1:9" ht="12">
      <c r="A45" s="47" t="s">
        <v>62</v>
      </c>
      <c r="B45" s="14" t="s">
        <v>61</v>
      </c>
      <c r="C45" s="81">
        <v>0</v>
      </c>
      <c r="D45" s="81">
        <v>0</v>
      </c>
      <c r="E45" s="81">
        <v>0</v>
      </c>
      <c r="F45" s="84">
        <v>2990.9028987723686</v>
      </c>
      <c r="G45" s="81">
        <v>0</v>
      </c>
      <c r="H45" s="95">
        <v>0</v>
      </c>
      <c r="I45" s="102">
        <v>1473.100123910174</v>
      </c>
    </row>
    <row r="46" spans="1:9" ht="12">
      <c r="A46" s="47" t="s">
        <v>64</v>
      </c>
      <c r="B46" s="14" t="s">
        <v>63</v>
      </c>
      <c r="C46" s="81">
        <v>0</v>
      </c>
      <c r="D46" s="81">
        <v>0</v>
      </c>
      <c r="E46" s="81">
        <v>0</v>
      </c>
      <c r="F46" s="84">
        <v>1689.2845123466873</v>
      </c>
      <c r="G46" s="81">
        <v>0</v>
      </c>
      <c r="H46" s="95">
        <v>0</v>
      </c>
      <c r="I46" s="102">
        <v>832.0180589877574</v>
      </c>
    </row>
    <row r="47" spans="1:9" ht="12">
      <c r="A47" s="47" t="s">
        <v>130</v>
      </c>
      <c r="B47" s="14" t="s">
        <v>129</v>
      </c>
      <c r="C47" s="81">
        <v>0</v>
      </c>
      <c r="D47" s="81">
        <v>0</v>
      </c>
      <c r="E47" s="81">
        <v>0.44514298920194395</v>
      </c>
      <c r="F47" s="86">
        <v>25.713881079608825</v>
      </c>
      <c r="G47" s="84">
        <v>119.27515899280927</v>
      </c>
      <c r="H47" s="97">
        <v>211.16273450488376</v>
      </c>
      <c r="I47" s="96">
        <v>53.10206434275132</v>
      </c>
    </row>
    <row r="48" spans="1:9" ht="12">
      <c r="A48" s="47" t="s">
        <v>190</v>
      </c>
      <c r="B48" s="14" t="s">
        <v>191</v>
      </c>
      <c r="C48" s="86">
        <v>40.809039202183286</v>
      </c>
      <c r="D48" s="85">
        <v>76.13785302131316</v>
      </c>
      <c r="E48" s="81">
        <v>17.360576578875815</v>
      </c>
      <c r="F48" s="81">
        <v>10.311657894868514</v>
      </c>
      <c r="G48" s="81">
        <v>7.262656051084405</v>
      </c>
      <c r="H48" s="95">
        <v>7.353926077284509</v>
      </c>
      <c r="I48" s="96">
        <v>14.722000889213138</v>
      </c>
    </row>
    <row r="49" spans="1:9" ht="12">
      <c r="A49" s="47" t="s">
        <v>118</v>
      </c>
      <c r="B49" s="14" t="s">
        <v>117</v>
      </c>
      <c r="C49" s="81">
        <v>0</v>
      </c>
      <c r="D49" s="81">
        <v>0</v>
      </c>
      <c r="E49" s="81">
        <v>0.44514298920194395</v>
      </c>
      <c r="F49" s="81">
        <v>46.989833444970444</v>
      </c>
      <c r="G49" s="81">
        <v>39.1066095058391</v>
      </c>
      <c r="H49" s="95">
        <v>13.657291286385517</v>
      </c>
      <c r="I49" s="96">
        <v>33.04414173386704</v>
      </c>
    </row>
    <row r="50" spans="1:9" ht="12">
      <c r="A50" s="47" t="s">
        <v>192</v>
      </c>
      <c r="B50" s="14" t="s">
        <v>193</v>
      </c>
      <c r="C50" s="81">
        <v>0</v>
      </c>
      <c r="D50" s="81">
        <v>0</v>
      </c>
      <c r="E50" s="81">
        <v>0.8902859784038879</v>
      </c>
      <c r="F50" s="86">
        <v>27.149681545982922</v>
      </c>
      <c r="G50" s="86">
        <v>19.55330475291955</v>
      </c>
      <c r="H50" s="95">
        <v>7.353926077284509</v>
      </c>
      <c r="I50" s="96">
        <v>18.450717271633934</v>
      </c>
    </row>
    <row r="51" spans="1:9" ht="12">
      <c r="A51" s="47" t="s">
        <v>327</v>
      </c>
      <c r="B51" s="14" t="s">
        <v>77</v>
      </c>
      <c r="C51" s="81">
        <v>0</v>
      </c>
      <c r="D51" s="81">
        <v>0</v>
      </c>
      <c r="E51" s="81">
        <v>0.8902859784038879</v>
      </c>
      <c r="F51" s="81">
        <v>6.6568930713708125</v>
      </c>
      <c r="G51" s="98">
        <v>68.99523248530186</v>
      </c>
      <c r="H51" s="97">
        <v>123.96618244565316</v>
      </c>
      <c r="I51" s="96">
        <v>26.872473238825727</v>
      </c>
    </row>
    <row r="52" spans="1:9" ht="12">
      <c r="A52" s="47" t="s">
        <v>75</v>
      </c>
      <c r="B52" s="14" t="s">
        <v>74</v>
      </c>
      <c r="C52" s="81">
        <v>0</v>
      </c>
      <c r="D52" s="81">
        <v>2.175367229180376</v>
      </c>
      <c r="E52" s="81">
        <v>0.8902859784038879</v>
      </c>
      <c r="F52" s="81">
        <v>14.488531978865886</v>
      </c>
      <c r="G52" s="84">
        <v>221.23167663303266</v>
      </c>
      <c r="H52" s="97">
        <v>902.4317857696276</v>
      </c>
      <c r="I52" s="96">
        <v>113.5329850233642</v>
      </c>
    </row>
    <row r="53" spans="1:9" ht="12">
      <c r="A53" s="47" t="s">
        <v>68</v>
      </c>
      <c r="B53" s="14" t="s">
        <v>67</v>
      </c>
      <c r="C53" s="86">
        <v>0</v>
      </c>
      <c r="D53" s="81">
        <v>0</v>
      </c>
      <c r="E53" s="81">
        <v>0.44514298920194395</v>
      </c>
      <c r="F53" s="84">
        <v>392.3651092655032</v>
      </c>
      <c r="G53" s="84">
        <v>1796.6693738682652</v>
      </c>
      <c r="H53" s="97">
        <v>2228.2396014172064</v>
      </c>
      <c r="I53" s="96">
        <v>743.1717479445584</v>
      </c>
    </row>
    <row r="54" spans="1:9" ht="12">
      <c r="A54" s="47" t="s">
        <v>194</v>
      </c>
      <c r="B54" s="14" t="s">
        <v>195</v>
      </c>
      <c r="C54" s="81">
        <v>0</v>
      </c>
      <c r="D54" s="81">
        <v>0</v>
      </c>
      <c r="E54" s="81">
        <v>0.44514298920194395</v>
      </c>
      <c r="F54" s="81">
        <v>1.9579097268737684</v>
      </c>
      <c r="G54" s="81">
        <v>15.083977952252226</v>
      </c>
      <c r="H54" s="138">
        <v>47.27523906825756</v>
      </c>
      <c r="I54" s="96">
        <v>7.393144551351576</v>
      </c>
    </row>
    <row r="55" spans="1:9" ht="12">
      <c r="A55" s="47" t="s">
        <v>325</v>
      </c>
      <c r="B55" s="14" t="s">
        <v>73</v>
      </c>
      <c r="C55" s="81">
        <v>0</v>
      </c>
      <c r="D55" s="81">
        <v>0</v>
      </c>
      <c r="E55" s="81">
        <v>0.8902859784038879</v>
      </c>
      <c r="F55" s="81">
        <v>27.671790806482594</v>
      </c>
      <c r="G55" s="84">
        <v>210.05835963136434</v>
      </c>
      <c r="H55" s="97">
        <v>413.9209820642995</v>
      </c>
      <c r="I55" s="96">
        <v>87.43197034641864</v>
      </c>
    </row>
    <row r="56" spans="1:9" ht="12">
      <c r="A56" s="47" t="s">
        <v>70</v>
      </c>
      <c r="B56" s="14" t="s">
        <v>69</v>
      </c>
      <c r="C56" s="81">
        <v>0</v>
      </c>
      <c r="D56" s="81">
        <v>0</v>
      </c>
      <c r="E56" s="81">
        <v>0</v>
      </c>
      <c r="F56" s="81">
        <v>38.6360852769757</v>
      </c>
      <c r="G56" s="84">
        <v>327.09885522383996</v>
      </c>
      <c r="H56" s="97">
        <v>655.5499817465048</v>
      </c>
      <c r="I56" s="96">
        <v>134.42665440761866</v>
      </c>
    </row>
    <row r="57" spans="1:9" ht="12">
      <c r="A57" s="47" t="s">
        <v>326</v>
      </c>
      <c r="B57" s="14" t="s">
        <v>76</v>
      </c>
      <c r="C57" s="81">
        <v>0</v>
      </c>
      <c r="D57" s="81">
        <v>0</v>
      </c>
      <c r="E57" s="81">
        <v>0.44514298920194395</v>
      </c>
      <c r="F57" s="98">
        <v>60.5646742179619</v>
      </c>
      <c r="G57" s="98">
        <v>88.82787016326311</v>
      </c>
      <c r="H57" s="98">
        <v>51.477482540991566</v>
      </c>
      <c r="I57" s="102">
        <v>53.4877936236914</v>
      </c>
    </row>
    <row r="58" spans="1:9" ht="12">
      <c r="A58" s="47" t="s">
        <v>196</v>
      </c>
      <c r="B58" s="14" t="s">
        <v>197</v>
      </c>
      <c r="C58" s="81">
        <v>0</v>
      </c>
      <c r="D58" s="81">
        <v>0</v>
      </c>
      <c r="E58" s="81">
        <v>0</v>
      </c>
      <c r="F58" s="81">
        <v>1.4358004663740969</v>
      </c>
      <c r="G58" s="81">
        <v>5.586658500834158</v>
      </c>
      <c r="H58" s="95">
        <v>22.061778231853527</v>
      </c>
      <c r="I58" s="102">
        <v>3.3429871014807127</v>
      </c>
    </row>
    <row r="59" spans="1:9" ht="12">
      <c r="A59" s="15" t="s">
        <v>198</v>
      </c>
      <c r="B59" s="48" t="s">
        <v>199</v>
      </c>
      <c r="C59" s="81">
        <v>0</v>
      </c>
      <c r="D59" s="81">
        <v>0</v>
      </c>
      <c r="E59" s="81">
        <v>0</v>
      </c>
      <c r="F59" s="81">
        <v>0.9136912058744252</v>
      </c>
      <c r="G59" s="81">
        <v>1.6759975502502473</v>
      </c>
      <c r="H59" s="95">
        <v>2.1011217363670025</v>
      </c>
      <c r="I59" s="102">
        <v>0.9643232023502055</v>
      </c>
    </row>
    <row r="60" spans="1:9" ht="12">
      <c r="A60" s="47" t="s">
        <v>200</v>
      </c>
      <c r="B60" s="48" t="s">
        <v>201</v>
      </c>
      <c r="C60" s="89">
        <v>0</v>
      </c>
      <c r="D60" s="89">
        <v>0</v>
      </c>
      <c r="E60" s="89">
        <v>0.44514298920194395</v>
      </c>
      <c r="F60" s="89">
        <v>3.915819453747537</v>
      </c>
      <c r="G60" s="89">
        <v>13.687313327043688</v>
      </c>
      <c r="H60" s="103">
        <v>31.516826045505038</v>
      </c>
      <c r="I60" s="104">
        <v>7.071703483901508</v>
      </c>
    </row>
    <row r="61" spans="1:9" ht="12">
      <c r="A61" s="47" t="s">
        <v>202</v>
      </c>
      <c r="B61" s="14" t="s">
        <v>203</v>
      </c>
      <c r="C61" s="86">
        <v>0</v>
      </c>
      <c r="D61" s="81">
        <v>0</v>
      </c>
      <c r="E61" s="81">
        <v>0</v>
      </c>
      <c r="F61" s="179">
        <v>46.46772418447077</v>
      </c>
      <c r="G61" s="84">
        <v>192.46038535373674</v>
      </c>
      <c r="H61" s="97">
        <v>173.3425432502777</v>
      </c>
      <c r="I61" s="105">
        <v>77.78873832291659</v>
      </c>
    </row>
    <row r="62" spans="1:9" ht="12">
      <c r="A62" s="47" t="s">
        <v>134</v>
      </c>
      <c r="B62" s="48"/>
      <c r="C62" s="84">
        <v>54087.28033259367</v>
      </c>
      <c r="D62" s="98">
        <v>4096.216492546648</v>
      </c>
      <c r="E62" s="98">
        <v>2061.0120400050005</v>
      </c>
      <c r="F62" s="98">
        <v>5197.597688274231</v>
      </c>
      <c r="G62" s="98">
        <v>9228.321844602904</v>
      </c>
      <c r="H62" s="106">
        <v>17059.007377563696</v>
      </c>
      <c r="I62" s="105">
        <v>6968.649477677015</v>
      </c>
    </row>
    <row r="63" spans="1:9" ht="12.75" thickBot="1">
      <c r="A63" s="18" t="s">
        <v>2</v>
      </c>
      <c r="B63" s="17"/>
      <c r="C63" s="90">
        <v>62172.57122452623</v>
      </c>
      <c r="D63" s="107">
        <v>8466.529255970023</v>
      </c>
      <c r="E63" s="107">
        <v>4289.842986939134</v>
      </c>
      <c r="F63" s="108">
        <v>15113.496763683992</v>
      </c>
      <c r="G63" s="108">
        <v>17229.813482422625</v>
      </c>
      <c r="H63" s="109">
        <v>32022.145823101302</v>
      </c>
      <c r="I63" s="110">
        <v>15291.78732537513</v>
      </c>
    </row>
    <row r="64" spans="1:9" ht="12">
      <c r="A64" s="228" t="s">
        <v>204</v>
      </c>
      <c r="B64" s="229"/>
      <c r="C64" s="229"/>
      <c r="D64" s="229"/>
      <c r="E64" s="229"/>
      <c r="F64" s="229"/>
      <c r="G64" s="229"/>
      <c r="H64" s="229"/>
      <c r="I64" s="230"/>
    </row>
    <row r="65" spans="1:9" ht="12">
      <c r="A65" s="225" t="s">
        <v>136</v>
      </c>
      <c r="B65" s="226"/>
      <c r="C65" s="226"/>
      <c r="D65" s="226"/>
      <c r="E65" s="226"/>
      <c r="F65" s="226"/>
      <c r="G65" s="226"/>
      <c r="H65" s="226"/>
      <c r="I65" s="227"/>
    </row>
    <row r="66" spans="1:9" ht="12">
      <c r="A66" s="125" t="s">
        <v>245</v>
      </c>
      <c r="B66" s="50"/>
      <c r="C66" s="51"/>
      <c r="D66" s="51"/>
      <c r="E66" s="51"/>
      <c r="F66" s="51"/>
      <c r="G66" s="51"/>
      <c r="H66" s="51"/>
      <c r="I66" s="60"/>
    </row>
    <row r="67" spans="1:9" ht="12">
      <c r="A67" s="126" t="s">
        <v>246</v>
      </c>
      <c r="B67" s="53"/>
      <c r="C67" s="54"/>
      <c r="D67" s="54"/>
      <c r="E67" s="54"/>
      <c r="F67" s="54"/>
      <c r="G67" s="54"/>
      <c r="H67" s="54"/>
      <c r="I67" s="55"/>
    </row>
    <row r="68" spans="1:9" ht="12">
      <c r="A68" s="81" t="s">
        <v>244</v>
      </c>
      <c r="B68" s="56"/>
      <c r="C68" s="57"/>
      <c r="D68" s="57"/>
      <c r="E68" s="57"/>
      <c r="F68" s="57"/>
      <c r="G68" s="57"/>
      <c r="H68" s="57"/>
      <c r="I68" s="58"/>
    </row>
    <row r="72" ht="12">
      <c r="A72" s="94" t="s">
        <v>228</v>
      </c>
    </row>
  </sheetData>
  <sheetProtection/>
  <mergeCells count="7">
    <mergeCell ref="A1:I1"/>
    <mergeCell ref="A4:A5"/>
    <mergeCell ref="A64:I64"/>
    <mergeCell ref="A65:I65"/>
    <mergeCell ref="C5:I5"/>
    <mergeCell ref="A2:I2"/>
    <mergeCell ref="A3:I3"/>
  </mergeCells>
  <conditionalFormatting sqref="C6:C8">
    <cfRule type="cellIs" priority="213" dxfId="0" operator="between" stopIfTrue="1">
      <formula>99</formula>
      <formula>50</formula>
    </cfRule>
    <cfRule type="cellIs" priority="214" dxfId="216" operator="greaterThan" stopIfTrue="1">
      <formula>100</formula>
    </cfRule>
  </conditionalFormatting>
  <conditionalFormatting sqref="C6:C30 C32 C34:C35 C39:C42 C44:C63">
    <cfRule type="cellIs" priority="208" dxfId="0" operator="between" stopIfTrue="1">
      <formula>50</formula>
      <formula>100</formula>
    </cfRule>
    <cfRule type="cellIs" priority="209" dxfId="1" operator="lessThan" stopIfTrue="1">
      <formula>50</formula>
    </cfRule>
    <cfRule type="cellIs" priority="210" dxfId="0" operator="between" stopIfTrue="1">
      <formula>100</formula>
      <formula>50</formula>
    </cfRule>
    <cfRule type="cellIs" priority="211" dxfId="0" operator="between" stopIfTrue="1">
      <formula>99</formula>
      <formula>50</formula>
    </cfRule>
    <cfRule type="cellIs" priority="212" dxfId="248" operator="greaterThan" stopIfTrue="1">
      <formula>100</formula>
    </cfRule>
  </conditionalFormatting>
  <conditionalFormatting sqref="D6:D8">
    <cfRule type="cellIs" priority="206" dxfId="0" operator="between" stopIfTrue="1">
      <formula>99</formula>
      <formula>50</formula>
    </cfRule>
    <cfRule type="cellIs" priority="207" dxfId="216" operator="greaterThan" stopIfTrue="1">
      <formula>100</formula>
    </cfRule>
  </conditionalFormatting>
  <conditionalFormatting sqref="D6:D30 D39:D40 D32 D34 D42:D63">
    <cfRule type="cellIs" priority="201" dxfId="0" operator="between" stopIfTrue="1">
      <formula>50</formula>
      <formula>100</formula>
    </cfRule>
    <cfRule type="cellIs" priority="202" dxfId="1" operator="lessThan" stopIfTrue="1">
      <formula>50</formula>
    </cfRule>
    <cfRule type="cellIs" priority="203" dxfId="0" operator="between" stopIfTrue="1">
      <formula>100</formula>
      <formula>50</formula>
    </cfRule>
    <cfRule type="cellIs" priority="204" dxfId="0" operator="between" stopIfTrue="1">
      <formula>99</formula>
      <formula>50</formula>
    </cfRule>
    <cfRule type="cellIs" priority="205" dxfId="248" operator="greaterThan" stopIfTrue="1">
      <formula>100</formula>
    </cfRule>
  </conditionalFormatting>
  <conditionalFormatting sqref="E6:E8">
    <cfRule type="cellIs" priority="199" dxfId="0" operator="between" stopIfTrue="1">
      <formula>99</formula>
      <formula>50</formula>
    </cfRule>
    <cfRule type="cellIs" priority="200" dxfId="216" operator="greaterThan" stopIfTrue="1">
      <formula>100</formula>
    </cfRule>
  </conditionalFormatting>
  <conditionalFormatting sqref="E40 E6:E30 E32:E34 E36 E42:E63">
    <cfRule type="cellIs" priority="194" dxfId="0" operator="between" stopIfTrue="1">
      <formula>50</formula>
      <formula>100</formula>
    </cfRule>
    <cfRule type="cellIs" priority="195" dxfId="1" operator="lessThan" stopIfTrue="1">
      <formula>50</formula>
    </cfRule>
    <cfRule type="cellIs" priority="196" dxfId="0" operator="between" stopIfTrue="1">
      <formula>100</formula>
      <formula>50</formula>
    </cfRule>
    <cfRule type="cellIs" priority="197" dxfId="0" operator="between" stopIfTrue="1">
      <formula>99</formula>
      <formula>50</formula>
    </cfRule>
    <cfRule type="cellIs" priority="198" dxfId="248" operator="greaterThan" stopIfTrue="1">
      <formula>100</formula>
    </cfRule>
  </conditionalFormatting>
  <conditionalFormatting sqref="F6 F8">
    <cfRule type="cellIs" priority="192" dxfId="0" operator="between" stopIfTrue="1">
      <formula>99</formula>
      <formula>50</formula>
    </cfRule>
    <cfRule type="cellIs" priority="193" dxfId="216" operator="greaterThan" stopIfTrue="1">
      <formula>100</formula>
    </cfRule>
  </conditionalFormatting>
  <conditionalFormatting sqref="F6 F8:F16 F18:F22 F24:F27 F30 F32 F34 F36 F45:F63">
    <cfRule type="cellIs" priority="187" dxfId="0" operator="between" stopIfTrue="1">
      <formula>50</formula>
      <formula>100</formula>
    </cfRule>
    <cfRule type="cellIs" priority="188" dxfId="1" operator="lessThan" stopIfTrue="1">
      <formula>50</formula>
    </cfRule>
    <cfRule type="cellIs" priority="189" dxfId="0" operator="between" stopIfTrue="1">
      <formula>100</formula>
      <formula>50</formula>
    </cfRule>
    <cfRule type="cellIs" priority="190" dxfId="0" operator="between" stopIfTrue="1">
      <formula>99</formula>
      <formula>50</formula>
    </cfRule>
    <cfRule type="cellIs" priority="191" dxfId="248" operator="greaterThan" stopIfTrue="1">
      <formula>100</formula>
    </cfRule>
  </conditionalFormatting>
  <conditionalFormatting sqref="G6:G8">
    <cfRule type="cellIs" priority="185" dxfId="0" operator="between" stopIfTrue="1">
      <formula>99</formula>
      <formula>50</formula>
    </cfRule>
    <cfRule type="cellIs" priority="186" dxfId="216" operator="greaterThan" stopIfTrue="1">
      <formula>100</formula>
    </cfRule>
  </conditionalFormatting>
  <conditionalFormatting sqref="G6:G27 G30 G32 G36:G37 G45:G63 F57:H57">
    <cfRule type="cellIs" priority="180" dxfId="0" operator="between" stopIfTrue="1">
      <formula>50</formula>
      <formula>100</formula>
    </cfRule>
    <cfRule type="cellIs" priority="181" dxfId="1" operator="lessThan" stopIfTrue="1">
      <formula>50</formula>
    </cfRule>
    <cfRule type="cellIs" priority="182" dxfId="0" operator="between" stopIfTrue="1">
      <formula>100</formula>
      <formula>50</formula>
    </cfRule>
    <cfRule type="cellIs" priority="183" dxfId="0" operator="between" stopIfTrue="1">
      <formula>99</formula>
      <formula>50</formula>
    </cfRule>
    <cfRule type="cellIs" priority="184" dxfId="248" operator="greaterThan" stopIfTrue="1">
      <formula>100</formula>
    </cfRule>
  </conditionalFormatting>
  <conditionalFormatting sqref="H6:H8">
    <cfRule type="cellIs" priority="178" dxfId="0" operator="between" stopIfTrue="1">
      <formula>99</formula>
      <formula>50</formula>
    </cfRule>
    <cfRule type="cellIs" priority="179" dxfId="216" operator="greaterThan" stopIfTrue="1">
      <formula>100</formula>
    </cfRule>
  </conditionalFormatting>
  <conditionalFormatting sqref="H6:H13 H15:H30 H32 H40 H45:H63">
    <cfRule type="cellIs" priority="173" dxfId="0" operator="between" stopIfTrue="1">
      <formula>50</formula>
      <formula>100</formula>
    </cfRule>
    <cfRule type="cellIs" priority="174" dxfId="1" operator="lessThan" stopIfTrue="1">
      <formula>50</formula>
    </cfRule>
    <cfRule type="cellIs" priority="175" dxfId="0" operator="between" stopIfTrue="1">
      <formula>100</formula>
      <formula>50</formula>
    </cfRule>
    <cfRule type="cellIs" priority="176" dxfId="0" operator="between" stopIfTrue="1">
      <formula>99</formula>
      <formula>50</formula>
    </cfRule>
    <cfRule type="cellIs" priority="177" dxfId="248" operator="greaterThan" stopIfTrue="1">
      <formula>100</formula>
    </cfRule>
  </conditionalFormatting>
  <conditionalFormatting sqref="F7">
    <cfRule type="cellIs" priority="171" dxfId="0" operator="between" stopIfTrue="1">
      <formula>99</formula>
      <formula>50</formula>
    </cfRule>
    <cfRule type="cellIs" priority="172" dxfId="216" operator="greaterThan" stopIfTrue="1">
      <formula>100</formula>
    </cfRule>
  </conditionalFormatting>
  <conditionalFormatting sqref="F7">
    <cfRule type="cellIs" priority="166" dxfId="0" operator="between" stopIfTrue="1">
      <formula>50</formula>
      <formula>100</formula>
    </cfRule>
    <cfRule type="cellIs" priority="167" dxfId="1" operator="lessThan" stopIfTrue="1">
      <formula>50</formula>
    </cfRule>
    <cfRule type="cellIs" priority="168" dxfId="0" operator="between" stopIfTrue="1">
      <formula>100</formula>
      <formula>50</formula>
    </cfRule>
    <cfRule type="cellIs" priority="169" dxfId="0" operator="between" stopIfTrue="1">
      <formula>99</formula>
      <formula>50</formula>
    </cfRule>
    <cfRule type="cellIs" priority="170" dxfId="248" operator="greaterThan" stopIfTrue="1">
      <formula>100</formula>
    </cfRule>
  </conditionalFormatting>
  <conditionalFormatting sqref="E39">
    <cfRule type="cellIs" priority="151" dxfId="0" operator="between" stopIfTrue="1">
      <formula>50</formula>
      <formula>100</formula>
    </cfRule>
    <cfRule type="cellIs" priority="152" dxfId="1" operator="lessThan" stopIfTrue="1">
      <formula>50</formula>
    </cfRule>
    <cfRule type="cellIs" priority="153" dxfId="0" operator="between" stopIfTrue="1">
      <formula>100</formula>
      <formula>50</formula>
    </cfRule>
    <cfRule type="cellIs" priority="154" dxfId="0" operator="between" stopIfTrue="1">
      <formula>99</formula>
      <formula>50</formula>
    </cfRule>
    <cfRule type="cellIs" priority="155" dxfId="248" operator="greaterThan" stopIfTrue="1">
      <formula>100</formula>
    </cfRule>
  </conditionalFormatting>
  <conditionalFormatting sqref="H14">
    <cfRule type="cellIs" priority="146" dxfId="0" operator="between" stopIfTrue="1">
      <formula>50</formula>
      <formula>100</formula>
    </cfRule>
    <cfRule type="cellIs" priority="147" dxfId="1" operator="lessThan" stopIfTrue="1">
      <formula>50</formula>
    </cfRule>
    <cfRule type="cellIs" priority="148" dxfId="0" operator="between" stopIfTrue="1">
      <formula>100</formula>
      <formula>50</formula>
    </cfRule>
    <cfRule type="cellIs" priority="149" dxfId="0" operator="between" stopIfTrue="1">
      <formula>99</formula>
      <formula>50</formula>
    </cfRule>
    <cfRule type="cellIs" priority="150" dxfId="248" operator="greaterThan" stopIfTrue="1">
      <formula>100</formula>
    </cfRule>
  </conditionalFormatting>
  <conditionalFormatting sqref="F17">
    <cfRule type="cellIs" priority="141" dxfId="0" operator="between" stopIfTrue="1">
      <formula>50</formula>
      <formula>100</formula>
    </cfRule>
    <cfRule type="cellIs" priority="142" dxfId="1" operator="lessThan" stopIfTrue="1">
      <formula>50</formula>
    </cfRule>
    <cfRule type="cellIs" priority="143" dxfId="0" operator="between" stopIfTrue="1">
      <formula>100</formula>
      <formula>50</formula>
    </cfRule>
    <cfRule type="cellIs" priority="144" dxfId="0" operator="between" stopIfTrue="1">
      <formula>99</formula>
      <formula>50</formula>
    </cfRule>
    <cfRule type="cellIs" priority="145" dxfId="248" operator="greaterThan" stopIfTrue="1">
      <formula>100</formula>
    </cfRule>
  </conditionalFormatting>
  <conditionalFormatting sqref="F23">
    <cfRule type="cellIs" priority="136" dxfId="0" operator="between" stopIfTrue="1">
      <formula>50</formula>
      <formula>100</formula>
    </cfRule>
    <cfRule type="cellIs" priority="137" dxfId="1" operator="lessThan" stopIfTrue="1">
      <formula>50</formula>
    </cfRule>
    <cfRule type="cellIs" priority="138" dxfId="0" operator="between" stopIfTrue="1">
      <formula>100</formula>
      <formula>50</formula>
    </cfRule>
    <cfRule type="cellIs" priority="139" dxfId="0" operator="between" stopIfTrue="1">
      <formula>99</formula>
      <formula>50</formula>
    </cfRule>
    <cfRule type="cellIs" priority="140" dxfId="248" operator="greaterThan" stopIfTrue="1">
      <formula>100</formula>
    </cfRule>
  </conditionalFormatting>
  <conditionalFormatting sqref="G28:G29">
    <cfRule type="cellIs" priority="131" dxfId="0" operator="between" stopIfTrue="1">
      <formula>50</formula>
      <formula>100</formula>
    </cfRule>
    <cfRule type="cellIs" priority="132" dxfId="1" operator="lessThan" stopIfTrue="1">
      <formula>50</formula>
    </cfRule>
    <cfRule type="cellIs" priority="133" dxfId="0" operator="between" stopIfTrue="1">
      <formula>100</formula>
      <formula>50</formula>
    </cfRule>
    <cfRule type="cellIs" priority="134" dxfId="0" operator="between" stopIfTrue="1">
      <formula>99</formula>
      <formula>50</formula>
    </cfRule>
    <cfRule type="cellIs" priority="135" dxfId="248" operator="greaterThan" stopIfTrue="1">
      <formula>100</formula>
    </cfRule>
  </conditionalFormatting>
  <conditionalFormatting sqref="F29">
    <cfRule type="cellIs" priority="126" dxfId="0" operator="between" stopIfTrue="1">
      <formula>50</formula>
      <formula>100</formula>
    </cfRule>
    <cfRule type="cellIs" priority="127" dxfId="1" operator="lessThan" stopIfTrue="1">
      <formula>50</formula>
    </cfRule>
    <cfRule type="cellIs" priority="128" dxfId="0" operator="between" stopIfTrue="1">
      <formula>100</formula>
      <formula>50</formula>
    </cfRule>
    <cfRule type="cellIs" priority="129" dxfId="0" operator="between" stopIfTrue="1">
      <formula>99</formula>
      <formula>50</formula>
    </cfRule>
    <cfRule type="cellIs" priority="130" dxfId="248" operator="greaterThan" stopIfTrue="1">
      <formula>100</formula>
    </cfRule>
  </conditionalFormatting>
  <conditionalFormatting sqref="F28">
    <cfRule type="cellIs" priority="121" dxfId="0" operator="between" stopIfTrue="1">
      <formula>50</formula>
      <formula>100</formula>
    </cfRule>
    <cfRule type="cellIs" priority="122" dxfId="1" operator="lessThan" stopIfTrue="1">
      <formula>50</formula>
    </cfRule>
    <cfRule type="cellIs" priority="123" dxfId="0" operator="between" stopIfTrue="1">
      <formula>100</formula>
      <formula>50</formula>
    </cfRule>
    <cfRule type="cellIs" priority="124" dxfId="0" operator="between" stopIfTrue="1">
      <formula>99</formula>
      <formula>50</formula>
    </cfRule>
    <cfRule type="cellIs" priority="125" dxfId="248" operator="greaterThan" stopIfTrue="1">
      <formula>100</formula>
    </cfRule>
  </conditionalFormatting>
  <conditionalFormatting sqref="C31:H31">
    <cfRule type="cellIs" priority="116" dxfId="0" operator="between" stopIfTrue="1">
      <formula>50</formula>
      <formula>100</formula>
    </cfRule>
    <cfRule type="cellIs" priority="117" dxfId="1" operator="lessThan" stopIfTrue="1">
      <formula>50</formula>
    </cfRule>
    <cfRule type="cellIs" priority="118" dxfId="0" operator="between" stopIfTrue="1">
      <formula>100</formula>
      <formula>50</formula>
    </cfRule>
    <cfRule type="cellIs" priority="119" dxfId="0" operator="between" stopIfTrue="1">
      <formula>99</formula>
      <formula>50</formula>
    </cfRule>
    <cfRule type="cellIs" priority="120" dxfId="248" operator="greaterThan" stopIfTrue="1">
      <formula>100</formula>
    </cfRule>
  </conditionalFormatting>
  <conditionalFormatting sqref="C33:D33">
    <cfRule type="cellIs" priority="111" dxfId="0" operator="between" stopIfTrue="1">
      <formula>50</formula>
      <formula>100</formula>
    </cfRule>
    <cfRule type="cellIs" priority="112" dxfId="1" operator="lessThan" stopIfTrue="1">
      <formula>50</formula>
    </cfRule>
    <cfRule type="cellIs" priority="113" dxfId="0" operator="between" stopIfTrue="1">
      <formula>100</formula>
      <formula>50</formula>
    </cfRule>
    <cfRule type="cellIs" priority="114" dxfId="0" operator="between" stopIfTrue="1">
      <formula>99</formula>
      <formula>50</formula>
    </cfRule>
    <cfRule type="cellIs" priority="115" dxfId="248" operator="greaterThan" stopIfTrue="1">
      <formula>100</formula>
    </cfRule>
  </conditionalFormatting>
  <conditionalFormatting sqref="F33:H33">
    <cfRule type="cellIs" priority="106" dxfId="0" operator="between" stopIfTrue="1">
      <formula>50</formula>
      <formula>100</formula>
    </cfRule>
    <cfRule type="cellIs" priority="107" dxfId="1" operator="lessThan" stopIfTrue="1">
      <formula>50</formula>
    </cfRule>
    <cfRule type="cellIs" priority="108" dxfId="0" operator="between" stopIfTrue="1">
      <formula>100</formula>
      <formula>50</formula>
    </cfRule>
    <cfRule type="cellIs" priority="109" dxfId="0" operator="between" stopIfTrue="1">
      <formula>99</formula>
      <formula>50</formula>
    </cfRule>
    <cfRule type="cellIs" priority="110" dxfId="248" operator="greaterThan" stopIfTrue="1">
      <formula>100</formula>
    </cfRule>
  </conditionalFormatting>
  <conditionalFormatting sqref="G34">
    <cfRule type="cellIs" priority="101" dxfId="0" operator="between" stopIfTrue="1">
      <formula>50</formula>
      <formula>100</formula>
    </cfRule>
    <cfRule type="cellIs" priority="102" dxfId="1" operator="lessThan" stopIfTrue="1">
      <formula>50</formula>
    </cfRule>
    <cfRule type="cellIs" priority="103" dxfId="0" operator="between" stopIfTrue="1">
      <formula>100</formula>
      <formula>50</formula>
    </cfRule>
    <cfRule type="cellIs" priority="104" dxfId="0" operator="between" stopIfTrue="1">
      <formula>99</formula>
      <formula>50</formula>
    </cfRule>
    <cfRule type="cellIs" priority="105" dxfId="248" operator="greaterThan" stopIfTrue="1">
      <formula>100</formula>
    </cfRule>
  </conditionalFormatting>
  <conditionalFormatting sqref="H34">
    <cfRule type="cellIs" priority="96" dxfId="0" operator="between" stopIfTrue="1">
      <formula>50</formula>
      <formula>100</formula>
    </cfRule>
    <cfRule type="cellIs" priority="97" dxfId="1" operator="lessThan" stopIfTrue="1">
      <formula>50</formula>
    </cfRule>
    <cfRule type="cellIs" priority="98" dxfId="0" operator="between" stopIfTrue="1">
      <formula>100</formula>
      <formula>50</formula>
    </cfRule>
    <cfRule type="cellIs" priority="99" dxfId="0" operator="between" stopIfTrue="1">
      <formula>99</formula>
      <formula>50</formula>
    </cfRule>
    <cfRule type="cellIs" priority="100" dxfId="248" operator="greaterThan" stopIfTrue="1">
      <formula>100</formula>
    </cfRule>
  </conditionalFormatting>
  <conditionalFormatting sqref="D35:G35">
    <cfRule type="cellIs" priority="91" dxfId="0" operator="between" stopIfTrue="1">
      <formula>50</formula>
      <formula>100</formula>
    </cfRule>
    <cfRule type="cellIs" priority="92" dxfId="1" operator="lessThan" stopIfTrue="1">
      <formula>50</formula>
    </cfRule>
    <cfRule type="cellIs" priority="93" dxfId="0" operator="between" stopIfTrue="1">
      <formula>100</formula>
      <formula>50</formula>
    </cfRule>
    <cfRule type="cellIs" priority="94" dxfId="0" operator="between" stopIfTrue="1">
      <formula>99</formula>
      <formula>50</formula>
    </cfRule>
    <cfRule type="cellIs" priority="95" dxfId="248" operator="greaterThan" stopIfTrue="1">
      <formula>100</formula>
    </cfRule>
  </conditionalFormatting>
  <conditionalFormatting sqref="H35">
    <cfRule type="cellIs" priority="86" dxfId="0" operator="between" stopIfTrue="1">
      <formula>50</formula>
      <formula>100</formula>
    </cfRule>
    <cfRule type="cellIs" priority="87" dxfId="1" operator="lessThan" stopIfTrue="1">
      <formula>50</formula>
    </cfRule>
    <cfRule type="cellIs" priority="88" dxfId="0" operator="between" stopIfTrue="1">
      <formula>100</formula>
      <formula>50</formula>
    </cfRule>
    <cfRule type="cellIs" priority="89" dxfId="0" operator="between" stopIfTrue="1">
      <formula>99</formula>
      <formula>50</formula>
    </cfRule>
    <cfRule type="cellIs" priority="90" dxfId="248" operator="greaterThan" stopIfTrue="1">
      <formula>100</formula>
    </cfRule>
  </conditionalFormatting>
  <conditionalFormatting sqref="C36:D36">
    <cfRule type="cellIs" priority="81" dxfId="0" operator="between" stopIfTrue="1">
      <formula>50</formula>
      <formula>100</formula>
    </cfRule>
    <cfRule type="cellIs" priority="82" dxfId="1" operator="lessThan" stopIfTrue="1">
      <formula>50</formula>
    </cfRule>
    <cfRule type="cellIs" priority="83" dxfId="0" operator="between" stopIfTrue="1">
      <formula>100</formula>
      <formula>50</formula>
    </cfRule>
    <cfRule type="cellIs" priority="84" dxfId="0" operator="between" stopIfTrue="1">
      <formula>99</formula>
      <formula>50</formula>
    </cfRule>
    <cfRule type="cellIs" priority="85" dxfId="248" operator="greaterThan" stopIfTrue="1">
      <formula>100</formula>
    </cfRule>
  </conditionalFormatting>
  <conditionalFormatting sqref="H36">
    <cfRule type="cellIs" priority="76" dxfId="0" operator="between" stopIfTrue="1">
      <formula>50</formula>
      <formula>100</formula>
    </cfRule>
    <cfRule type="cellIs" priority="77" dxfId="1" operator="lessThan" stopIfTrue="1">
      <formula>50</formula>
    </cfRule>
    <cfRule type="cellIs" priority="78" dxfId="0" operator="between" stopIfTrue="1">
      <formula>100</formula>
      <formula>50</formula>
    </cfRule>
    <cfRule type="cellIs" priority="79" dxfId="0" operator="between" stopIfTrue="1">
      <formula>99</formula>
      <formula>50</formula>
    </cfRule>
    <cfRule type="cellIs" priority="80" dxfId="248" operator="greaterThan" stopIfTrue="1">
      <formula>100</formula>
    </cfRule>
  </conditionalFormatting>
  <conditionalFormatting sqref="C37:D37">
    <cfRule type="cellIs" priority="71" dxfId="0" operator="between" stopIfTrue="1">
      <formula>50</formula>
      <formula>100</formula>
    </cfRule>
    <cfRule type="cellIs" priority="72" dxfId="1" operator="lessThan" stopIfTrue="1">
      <formula>50</formula>
    </cfRule>
    <cfRule type="cellIs" priority="73" dxfId="0" operator="between" stopIfTrue="1">
      <formula>100</formula>
      <formula>50</formula>
    </cfRule>
    <cfRule type="cellIs" priority="74" dxfId="0" operator="between" stopIfTrue="1">
      <formula>99</formula>
      <formula>50</formula>
    </cfRule>
    <cfRule type="cellIs" priority="75" dxfId="248" operator="greaterThan" stopIfTrue="1">
      <formula>100</formula>
    </cfRule>
  </conditionalFormatting>
  <conditionalFormatting sqref="E37:F37">
    <cfRule type="cellIs" priority="66" dxfId="0" operator="between" stopIfTrue="1">
      <formula>50</formula>
      <formula>100</formula>
    </cfRule>
    <cfRule type="cellIs" priority="67" dxfId="1" operator="lessThan" stopIfTrue="1">
      <formula>50</formula>
    </cfRule>
    <cfRule type="cellIs" priority="68" dxfId="0" operator="between" stopIfTrue="1">
      <formula>100</formula>
      <formula>50</formula>
    </cfRule>
    <cfRule type="cellIs" priority="69" dxfId="0" operator="between" stopIfTrue="1">
      <formula>99</formula>
      <formula>50</formula>
    </cfRule>
    <cfRule type="cellIs" priority="70" dxfId="248" operator="greaterThan" stopIfTrue="1">
      <formula>100</formula>
    </cfRule>
  </conditionalFormatting>
  <conditionalFormatting sqref="C38:D38">
    <cfRule type="cellIs" priority="61" dxfId="0" operator="between" stopIfTrue="1">
      <formula>50</formula>
      <formula>100</formula>
    </cfRule>
    <cfRule type="cellIs" priority="62" dxfId="1" operator="lessThan" stopIfTrue="1">
      <formula>50</formula>
    </cfRule>
    <cfRule type="cellIs" priority="63" dxfId="0" operator="between" stopIfTrue="1">
      <formula>100</formula>
      <formula>50</formula>
    </cfRule>
    <cfRule type="cellIs" priority="64" dxfId="0" operator="between" stopIfTrue="1">
      <formula>99</formula>
      <formula>50</formula>
    </cfRule>
    <cfRule type="cellIs" priority="65" dxfId="248" operator="greaterThan" stopIfTrue="1">
      <formula>100</formula>
    </cfRule>
  </conditionalFormatting>
  <conditionalFormatting sqref="E38:F38">
    <cfRule type="cellIs" priority="56" dxfId="0" operator="between" stopIfTrue="1">
      <formula>50</formula>
      <formula>100</formula>
    </cfRule>
    <cfRule type="cellIs" priority="57" dxfId="1" operator="lessThan" stopIfTrue="1">
      <formula>50</formula>
    </cfRule>
    <cfRule type="cellIs" priority="58" dxfId="0" operator="between" stopIfTrue="1">
      <formula>100</formula>
      <formula>50</formula>
    </cfRule>
    <cfRule type="cellIs" priority="59" dxfId="0" operator="between" stopIfTrue="1">
      <formula>99</formula>
      <formula>50</formula>
    </cfRule>
    <cfRule type="cellIs" priority="60" dxfId="248" operator="greaterThan" stopIfTrue="1">
      <formula>100</formula>
    </cfRule>
  </conditionalFormatting>
  <conditionalFormatting sqref="H37">
    <cfRule type="cellIs" priority="51" dxfId="0" operator="between" stopIfTrue="1">
      <formula>50</formula>
      <formula>100</formula>
    </cfRule>
    <cfRule type="cellIs" priority="52" dxfId="1" operator="lessThan" stopIfTrue="1">
      <formula>50</formula>
    </cfRule>
    <cfRule type="cellIs" priority="53" dxfId="0" operator="between" stopIfTrue="1">
      <formula>100</formula>
      <formula>50</formula>
    </cfRule>
    <cfRule type="cellIs" priority="54" dxfId="0" operator="between" stopIfTrue="1">
      <formula>99</formula>
      <formula>50</formula>
    </cfRule>
    <cfRule type="cellIs" priority="55" dxfId="248" operator="greaterThan" stopIfTrue="1">
      <formula>100</formula>
    </cfRule>
  </conditionalFormatting>
  <conditionalFormatting sqref="G38:H38">
    <cfRule type="cellIs" priority="46" dxfId="0" operator="between" stopIfTrue="1">
      <formula>50</formula>
      <formula>100</formula>
    </cfRule>
    <cfRule type="cellIs" priority="47" dxfId="1" operator="lessThan" stopIfTrue="1">
      <formula>50</formula>
    </cfRule>
    <cfRule type="cellIs" priority="48" dxfId="0" operator="between" stopIfTrue="1">
      <formula>100</formula>
      <formula>50</formula>
    </cfRule>
    <cfRule type="cellIs" priority="49" dxfId="0" operator="between" stopIfTrue="1">
      <formula>99</formula>
      <formula>50</formula>
    </cfRule>
    <cfRule type="cellIs" priority="50" dxfId="248" operator="greaterThan" stopIfTrue="1">
      <formula>100</formula>
    </cfRule>
  </conditionalFormatting>
  <conditionalFormatting sqref="F39:H39">
    <cfRule type="cellIs" priority="41" dxfId="0" operator="between" stopIfTrue="1">
      <formula>50</formula>
      <formula>100</formula>
    </cfRule>
    <cfRule type="cellIs" priority="42" dxfId="1" operator="lessThan" stopIfTrue="1">
      <formula>50</formula>
    </cfRule>
    <cfRule type="cellIs" priority="43" dxfId="0" operator="between" stopIfTrue="1">
      <formula>100</formula>
      <formula>50</formula>
    </cfRule>
    <cfRule type="cellIs" priority="44" dxfId="0" operator="between" stopIfTrue="1">
      <formula>99</formula>
      <formula>50</formula>
    </cfRule>
    <cfRule type="cellIs" priority="45" dxfId="248" operator="greaterThan" stopIfTrue="1">
      <formula>100</formula>
    </cfRule>
  </conditionalFormatting>
  <conditionalFormatting sqref="F40:G40">
    <cfRule type="cellIs" priority="36" dxfId="0" operator="between" stopIfTrue="1">
      <formula>50</formula>
      <formula>100</formula>
    </cfRule>
    <cfRule type="cellIs" priority="37" dxfId="1" operator="lessThan" stopIfTrue="1">
      <formula>50</formula>
    </cfRule>
    <cfRule type="cellIs" priority="38" dxfId="0" operator="between" stopIfTrue="1">
      <formula>100</formula>
      <formula>50</formula>
    </cfRule>
    <cfRule type="cellIs" priority="39" dxfId="0" operator="between" stopIfTrue="1">
      <formula>99</formula>
      <formula>50</formula>
    </cfRule>
    <cfRule type="cellIs" priority="40" dxfId="248" operator="greaterThan" stopIfTrue="1">
      <formula>100</formula>
    </cfRule>
  </conditionalFormatting>
  <conditionalFormatting sqref="D41:E41">
    <cfRule type="cellIs" priority="31" dxfId="0" operator="between" stopIfTrue="1">
      <formula>50</formula>
      <formula>100</formula>
    </cfRule>
    <cfRule type="cellIs" priority="32" dxfId="1" operator="lessThan" stopIfTrue="1">
      <formula>50</formula>
    </cfRule>
    <cfRule type="cellIs" priority="33" dxfId="0" operator="between" stopIfTrue="1">
      <formula>100</formula>
      <formula>50</formula>
    </cfRule>
    <cfRule type="cellIs" priority="34" dxfId="0" operator="between" stopIfTrue="1">
      <formula>99</formula>
      <formula>50</formula>
    </cfRule>
    <cfRule type="cellIs" priority="35" dxfId="248" operator="greaterThan" stopIfTrue="1">
      <formula>100</formula>
    </cfRule>
  </conditionalFormatting>
  <conditionalFormatting sqref="H41">
    <cfRule type="cellIs" priority="26" dxfId="0" operator="between" stopIfTrue="1">
      <formula>50</formula>
      <formula>100</formula>
    </cfRule>
    <cfRule type="cellIs" priority="27" dxfId="1" operator="lessThan" stopIfTrue="1">
      <formula>50</formula>
    </cfRule>
    <cfRule type="cellIs" priority="28" dxfId="0" operator="between" stopIfTrue="1">
      <formula>100</formula>
      <formula>50</formula>
    </cfRule>
    <cfRule type="cellIs" priority="29" dxfId="0" operator="between" stopIfTrue="1">
      <formula>99</formula>
      <formula>50</formula>
    </cfRule>
    <cfRule type="cellIs" priority="30" dxfId="248" operator="greaterThan" stopIfTrue="1">
      <formula>100</formula>
    </cfRule>
  </conditionalFormatting>
  <conditionalFormatting sqref="F41:G41">
    <cfRule type="cellIs" priority="21" dxfId="0" operator="between" stopIfTrue="1">
      <formula>50</formula>
      <formula>100</formula>
    </cfRule>
    <cfRule type="cellIs" priority="22" dxfId="1" operator="lessThan" stopIfTrue="1">
      <formula>50</formula>
    </cfRule>
    <cfRule type="cellIs" priority="23" dxfId="0" operator="between" stopIfTrue="1">
      <formula>100</formula>
      <formula>50</formula>
    </cfRule>
    <cfRule type="cellIs" priority="24" dxfId="0" operator="between" stopIfTrue="1">
      <formula>99</formula>
      <formula>50</formula>
    </cfRule>
    <cfRule type="cellIs" priority="25" dxfId="248" operator="greaterThan" stopIfTrue="1">
      <formula>100</formula>
    </cfRule>
  </conditionalFormatting>
  <conditionalFormatting sqref="F42:F44">
    <cfRule type="cellIs" priority="16" dxfId="0" operator="between" stopIfTrue="1">
      <formula>50</formula>
      <formula>100</formula>
    </cfRule>
    <cfRule type="cellIs" priority="17" dxfId="1" operator="lessThan" stopIfTrue="1">
      <formula>50</formula>
    </cfRule>
    <cfRule type="cellIs" priority="18" dxfId="0" operator="between" stopIfTrue="1">
      <formula>100</formula>
      <formula>50</formula>
    </cfRule>
    <cfRule type="cellIs" priority="19" dxfId="0" operator="between" stopIfTrue="1">
      <formula>99</formula>
      <formula>50</formula>
    </cfRule>
    <cfRule type="cellIs" priority="20" dxfId="248" operator="greaterThan" stopIfTrue="1">
      <formula>100</formula>
    </cfRule>
  </conditionalFormatting>
  <conditionalFormatting sqref="G42:H42">
    <cfRule type="cellIs" priority="11" dxfId="0" operator="between" stopIfTrue="1">
      <formula>50</formula>
      <formula>100</formula>
    </cfRule>
    <cfRule type="cellIs" priority="12" dxfId="1" operator="lessThan" stopIfTrue="1">
      <formula>50</formula>
    </cfRule>
    <cfRule type="cellIs" priority="13" dxfId="0" operator="between" stopIfTrue="1">
      <formula>100</formula>
      <formula>50</formula>
    </cfRule>
    <cfRule type="cellIs" priority="14" dxfId="0" operator="between" stopIfTrue="1">
      <formula>99</formula>
      <formula>50</formula>
    </cfRule>
    <cfRule type="cellIs" priority="15" dxfId="248" operator="greaterThan" stopIfTrue="1">
      <formula>100</formula>
    </cfRule>
  </conditionalFormatting>
  <conditionalFormatting sqref="G43:H44">
    <cfRule type="cellIs" priority="6" dxfId="0" operator="between" stopIfTrue="1">
      <formula>50</formula>
      <formula>100</formula>
    </cfRule>
    <cfRule type="cellIs" priority="7" dxfId="1" operator="lessThan" stopIfTrue="1">
      <formula>50</formula>
    </cfRule>
    <cfRule type="cellIs" priority="8" dxfId="0" operator="between" stopIfTrue="1">
      <formula>100</formula>
      <formula>50</formula>
    </cfRule>
    <cfRule type="cellIs" priority="9" dxfId="0" operator="between" stopIfTrue="1">
      <formula>99</formula>
      <formula>50</formula>
    </cfRule>
    <cfRule type="cellIs" priority="10" dxfId="248" operator="greaterThan" stopIfTrue="1">
      <formula>100</formula>
    </cfRule>
  </conditionalFormatting>
  <conditionalFormatting sqref="C43">
    <cfRule type="cellIs" priority="1" dxfId="0" operator="between" stopIfTrue="1">
      <formula>50</formula>
      <formula>100</formula>
    </cfRule>
    <cfRule type="cellIs" priority="2" dxfId="1" operator="lessThan" stopIfTrue="1">
      <formula>50</formula>
    </cfRule>
    <cfRule type="cellIs" priority="3" dxfId="0" operator="between" stopIfTrue="1">
      <formula>100</formula>
      <formula>50</formula>
    </cfRule>
    <cfRule type="cellIs" priority="4" dxfId="0" operator="between" stopIfTrue="1">
      <formula>99</formula>
      <formula>50</formula>
    </cfRule>
    <cfRule type="cellIs" priority="5" dxfId="248" operator="greaterThan" stopIfTrue="1">
      <formula>100</formula>
    </cfRule>
  </conditionalFormatting>
  <hyperlinks>
    <hyperlink ref="K1" location="Indice!A8" display="Volver"/>
    <hyperlink ref="A72" location="Indice!A8" display="Volver"/>
  </hyperlinks>
  <printOptions/>
  <pageMargins left="0.75" right="0.75" top="1" bottom="1"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K67"/>
  <sheetViews>
    <sheetView showGridLines="0" zoomScale="80" zoomScaleNormal="80" zoomScalePageLayoutView="0" workbookViewId="0" topLeftCell="A1">
      <selection activeCell="A1" sqref="A1:I1"/>
    </sheetView>
  </sheetViews>
  <sheetFormatPr defaultColWidth="11.421875" defaultRowHeight="12.75"/>
  <cols>
    <col min="1" max="1" width="66.28125" style="10" bestFit="1" customWidth="1"/>
    <col min="2" max="2" width="14.00390625" style="10" customWidth="1"/>
    <col min="3" max="3" width="12.7109375" style="10" bestFit="1" customWidth="1"/>
    <col min="4" max="9" width="11.421875" style="10" customWidth="1"/>
    <col min="10" max="10" width="4.421875" style="10" customWidth="1"/>
    <col min="11" max="16384" width="11.421875" style="10" customWidth="1"/>
  </cols>
  <sheetData>
    <row r="1" spans="1:11" ht="12">
      <c r="A1" s="198" t="s">
        <v>252</v>
      </c>
      <c r="B1" s="199"/>
      <c r="C1" s="199"/>
      <c r="D1" s="199"/>
      <c r="E1" s="199"/>
      <c r="F1" s="199"/>
      <c r="G1" s="199"/>
      <c r="H1" s="199"/>
      <c r="I1" s="200"/>
      <c r="K1" s="94" t="s">
        <v>228</v>
      </c>
    </row>
    <row r="2" spans="1:9" ht="12">
      <c r="A2" s="233" t="s">
        <v>205</v>
      </c>
      <c r="B2" s="234"/>
      <c r="C2" s="234"/>
      <c r="D2" s="234"/>
      <c r="E2" s="234"/>
      <c r="F2" s="234"/>
      <c r="G2" s="234"/>
      <c r="H2" s="234"/>
      <c r="I2" s="235"/>
    </row>
    <row r="3" spans="1:9" ht="12">
      <c r="A3" s="201" t="s">
        <v>314</v>
      </c>
      <c r="B3" s="202"/>
      <c r="C3" s="202"/>
      <c r="D3" s="202"/>
      <c r="E3" s="202"/>
      <c r="F3" s="202"/>
      <c r="G3" s="202"/>
      <c r="H3" s="202"/>
      <c r="I3" s="203"/>
    </row>
    <row r="4" spans="1:9" ht="12">
      <c r="A4" s="231" t="s">
        <v>1</v>
      </c>
      <c r="B4" s="144" t="s">
        <v>156</v>
      </c>
      <c r="C4" s="144" t="s">
        <v>260</v>
      </c>
      <c r="D4" s="173" t="s">
        <v>50</v>
      </c>
      <c r="E4" s="174" t="s">
        <v>51</v>
      </c>
      <c r="F4" s="144" t="s">
        <v>52</v>
      </c>
      <c r="G4" s="144" t="s">
        <v>53</v>
      </c>
      <c r="H4" s="144" t="s">
        <v>54</v>
      </c>
      <c r="I4" s="175" t="s">
        <v>2</v>
      </c>
    </row>
    <row r="5" spans="1:9" ht="12">
      <c r="A5" s="231"/>
      <c r="B5" s="144" t="s">
        <v>0</v>
      </c>
      <c r="C5" s="232" t="s">
        <v>206</v>
      </c>
      <c r="D5" s="232"/>
      <c r="E5" s="232"/>
      <c r="F5" s="232"/>
      <c r="G5" s="232"/>
      <c r="H5" s="232"/>
      <c r="I5" s="232"/>
    </row>
    <row r="6" spans="1:9" ht="12">
      <c r="A6" s="47" t="s">
        <v>158</v>
      </c>
      <c r="B6" s="48" t="s">
        <v>159</v>
      </c>
      <c r="C6" s="168">
        <v>0</v>
      </c>
      <c r="D6" s="168">
        <v>0</v>
      </c>
      <c r="E6" s="180">
        <v>0</v>
      </c>
      <c r="F6" s="170">
        <v>72.97619360397549</v>
      </c>
      <c r="G6" s="170">
        <v>60.175771899826884</v>
      </c>
      <c r="H6" s="168">
        <v>0</v>
      </c>
      <c r="I6" s="176">
        <v>52.890839124778175</v>
      </c>
    </row>
    <row r="7" spans="1:9" ht="12">
      <c r="A7" s="47" t="s">
        <v>151</v>
      </c>
      <c r="B7" s="48" t="s">
        <v>150</v>
      </c>
      <c r="C7" s="84">
        <v>260.09159398417773</v>
      </c>
      <c r="D7" s="84">
        <v>155.3950574012076</v>
      </c>
      <c r="E7" s="88">
        <v>103.94375677160916</v>
      </c>
      <c r="F7" s="81">
        <v>17.286420019245874</v>
      </c>
      <c r="G7" s="81">
        <v>38.502294732516354</v>
      </c>
      <c r="H7" s="84">
        <v>375.7401262434168</v>
      </c>
      <c r="I7" s="111">
        <v>59.860112104447616</v>
      </c>
    </row>
    <row r="8" spans="1:9" ht="12">
      <c r="A8" s="47" t="s">
        <v>160</v>
      </c>
      <c r="B8" s="48" t="s">
        <v>161</v>
      </c>
      <c r="C8" s="84">
        <v>467.20156697157853</v>
      </c>
      <c r="D8" s="98">
        <v>71.48172640455549</v>
      </c>
      <c r="E8" s="81">
        <v>18.743956139142636</v>
      </c>
      <c r="F8" s="81">
        <v>2.3572390935335283</v>
      </c>
      <c r="G8" s="81">
        <v>6.62953419235381</v>
      </c>
      <c r="H8" s="81">
        <v>14.668533456950206</v>
      </c>
      <c r="I8" s="111">
        <v>14.748926538370217</v>
      </c>
    </row>
    <row r="9" spans="1:9" ht="12">
      <c r="A9" s="47" t="s">
        <v>89</v>
      </c>
      <c r="B9" s="48" t="s">
        <v>88</v>
      </c>
      <c r="C9" s="81">
        <v>0</v>
      </c>
      <c r="D9" s="81">
        <v>9.323703444072455</v>
      </c>
      <c r="E9" s="81">
        <v>0.8519980063246653</v>
      </c>
      <c r="F9" s="81">
        <v>11.884413763231539</v>
      </c>
      <c r="G9" s="84">
        <v>296.03419989702974</v>
      </c>
      <c r="H9" s="84">
        <v>1849.3635643031837</v>
      </c>
      <c r="I9" s="111">
        <v>158.4023905146574</v>
      </c>
    </row>
    <row r="10" spans="1:9" ht="12">
      <c r="A10" s="47" t="s">
        <v>98</v>
      </c>
      <c r="B10" s="48" t="s">
        <v>97</v>
      </c>
      <c r="C10" s="128">
        <v>0</v>
      </c>
      <c r="D10" s="86">
        <v>17.611439838803527</v>
      </c>
      <c r="E10" s="81">
        <v>15.761963117006308</v>
      </c>
      <c r="F10" s="84">
        <v>304.0838430658252</v>
      </c>
      <c r="G10" s="84">
        <v>689.9815201734388</v>
      </c>
      <c r="H10" s="84">
        <v>794.3575041302265</v>
      </c>
      <c r="I10" s="111">
        <v>354.40643989636857</v>
      </c>
    </row>
    <row r="11" spans="1:9" ht="12">
      <c r="A11" s="47" t="s">
        <v>162</v>
      </c>
      <c r="B11" s="48" t="s">
        <v>163</v>
      </c>
      <c r="C11" s="86">
        <v>24.082554998534977</v>
      </c>
      <c r="D11" s="86">
        <v>13.46757164143799</v>
      </c>
      <c r="E11" s="81">
        <v>0.42599900316233263</v>
      </c>
      <c r="F11" s="181">
        <v>1.6697110245862492</v>
      </c>
      <c r="G11" s="81">
        <v>1.7848745902491026</v>
      </c>
      <c r="H11" s="81">
        <v>18.05357963932333</v>
      </c>
      <c r="I11" s="111">
        <v>3.1874969441899004</v>
      </c>
    </row>
    <row r="12" spans="1:9" ht="12">
      <c r="A12" s="47" t="s">
        <v>91</v>
      </c>
      <c r="B12" s="48" t="s">
        <v>90</v>
      </c>
      <c r="C12" s="86">
        <v>0</v>
      </c>
      <c r="D12" s="86">
        <v>2.071934098682768</v>
      </c>
      <c r="E12" s="81">
        <v>0.8519980063246653</v>
      </c>
      <c r="F12" s="81">
        <v>8.053900236239555</v>
      </c>
      <c r="G12" s="98">
        <v>54.566166044758276</v>
      </c>
      <c r="H12" s="85">
        <v>103.80808292610915</v>
      </c>
      <c r="I12" s="111">
        <v>21.17794579868544</v>
      </c>
    </row>
    <row r="13" spans="1:9" ht="12">
      <c r="A13" s="47" t="s">
        <v>155</v>
      </c>
      <c r="B13" s="48" t="s">
        <v>154</v>
      </c>
      <c r="C13" s="86">
        <v>4.8165109997069955</v>
      </c>
      <c r="D13" s="86">
        <v>11.395637542755223</v>
      </c>
      <c r="E13" s="81">
        <v>30.245929224525618</v>
      </c>
      <c r="F13" s="81">
        <v>20.134750590598887</v>
      </c>
      <c r="G13" s="85">
        <v>82.61419532010132</v>
      </c>
      <c r="H13" s="84">
        <v>174.89405275594476</v>
      </c>
      <c r="I13" s="111">
        <v>41.437460274468705</v>
      </c>
    </row>
    <row r="14" spans="1:9" ht="12">
      <c r="A14" s="47" t="s">
        <v>164</v>
      </c>
      <c r="B14" s="48" t="s">
        <v>165</v>
      </c>
      <c r="C14" s="86">
        <v>4.8165109997069955</v>
      </c>
      <c r="D14" s="98">
        <v>80.80542984862794</v>
      </c>
      <c r="E14" s="98">
        <v>53.675874398453914</v>
      </c>
      <c r="F14" s="81">
        <v>26.715376393379987</v>
      </c>
      <c r="G14" s="81">
        <v>7.39448044531771</v>
      </c>
      <c r="H14" s="81">
        <v>15.796882184407915</v>
      </c>
      <c r="I14" s="111">
        <v>28.09319340641946</v>
      </c>
    </row>
    <row r="15" spans="1:9" ht="12">
      <c r="A15" s="47" t="s">
        <v>166</v>
      </c>
      <c r="B15" s="48" t="s">
        <v>167</v>
      </c>
      <c r="C15" s="86">
        <v>0</v>
      </c>
      <c r="D15" s="81">
        <v>4.143868197365536</v>
      </c>
      <c r="E15" s="181">
        <v>1.7039960126493305</v>
      </c>
      <c r="F15" s="81">
        <v>5.794879438269924</v>
      </c>
      <c r="G15" s="81">
        <v>29.57792178127084</v>
      </c>
      <c r="H15" s="84">
        <v>76.72771346712415</v>
      </c>
      <c r="I15" s="111">
        <v>13.560368355790931</v>
      </c>
    </row>
    <row r="16" spans="1:9" ht="12">
      <c r="A16" s="47" t="s">
        <v>168</v>
      </c>
      <c r="B16" s="48" t="s">
        <v>169</v>
      </c>
      <c r="C16" s="81">
        <v>9.633021999413991</v>
      </c>
      <c r="D16" s="81">
        <v>1.035967049341384</v>
      </c>
      <c r="E16" s="81">
        <v>0</v>
      </c>
      <c r="F16" s="81">
        <v>1.1786195467667642</v>
      </c>
      <c r="G16" s="81">
        <v>10.709247541494616</v>
      </c>
      <c r="H16" s="81">
        <v>44.005600370850615</v>
      </c>
      <c r="I16" s="111">
        <v>5.186435705800515</v>
      </c>
    </row>
    <row r="17" spans="1:9" ht="12">
      <c r="A17" s="47" t="s">
        <v>108</v>
      </c>
      <c r="B17" s="48" t="s">
        <v>107</v>
      </c>
      <c r="C17" s="81">
        <v>48.165109997069955</v>
      </c>
      <c r="D17" s="84">
        <v>1334.3255595517026</v>
      </c>
      <c r="E17" s="84">
        <v>485.6388636050592</v>
      </c>
      <c r="F17" s="86">
        <v>47.24300016623447</v>
      </c>
      <c r="G17" s="81">
        <v>7.649462529639011</v>
      </c>
      <c r="H17" s="81">
        <v>5.641743637288541</v>
      </c>
      <c r="I17" s="111">
        <v>159.59094869723668</v>
      </c>
    </row>
    <row r="18" spans="1:9" ht="12">
      <c r="A18" s="47" t="s">
        <v>170</v>
      </c>
      <c r="B18" s="48" t="s">
        <v>171</v>
      </c>
      <c r="C18" s="81">
        <v>0</v>
      </c>
      <c r="D18" s="81">
        <v>0</v>
      </c>
      <c r="E18" s="81">
        <v>0</v>
      </c>
      <c r="F18" s="81">
        <v>13.750561378945582</v>
      </c>
      <c r="G18" s="81">
        <v>10.709247541494616</v>
      </c>
      <c r="H18" s="81">
        <v>1.1283487274577082</v>
      </c>
      <c r="I18" s="111">
        <v>9.886643064182232</v>
      </c>
    </row>
    <row r="19" spans="1:9" ht="12">
      <c r="A19" s="47" t="s">
        <v>147</v>
      </c>
      <c r="B19" s="48" t="s">
        <v>146</v>
      </c>
      <c r="C19" s="86">
        <v>33.715576997948965</v>
      </c>
      <c r="D19" s="81">
        <v>12.431604592096607</v>
      </c>
      <c r="E19" s="81">
        <v>2.555994018973996</v>
      </c>
      <c r="F19" s="81">
        <v>38.20691697435594</v>
      </c>
      <c r="G19" s="84">
        <v>225.14918045570823</v>
      </c>
      <c r="H19" s="84">
        <v>1359.6602165865384</v>
      </c>
      <c r="I19" s="111">
        <v>135.17148058242594</v>
      </c>
    </row>
    <row r="20" spans="1:9" ht="12">
      <c r="A20" s="47" t="s">
        <v>172</v>
      </c>
      <c r="B20" s="48" t="s">
        <v>173</v>
      </c>
      <c r="C20" s="81">
        <v>0</v>
      </c>
      <c r="D20" s="81">
        <v>0</v>
      </c>
      <c r="E20" s="81">
        <v>0</v>
      </c>
      <c r="F20" s="81">
        <v>8.643210009622937</v>
      </c>
      <c r="G20" s="81">
        <v>26.008172600772635</v>
      </c>
      <c r="H20" s="81">
        <v>32.72211309627354</v>
      </c>
      <c r="I20" s="111">
        <v>11.831556453857425</v>
      </c>
    </row>
    <row r="21" spans="1:9" ht="12">
      <c r="A21" s="47" t="s">
        <v>106</v>
      </c>
      <c r="B21" s="48" t="s">
        <v>105</v>
      </c>
      <c r="C21" s="86">
        <v>24.082554998534977</v>
      </c>
      <c r="D21" s="98">
        <v>53.87028656575196</v>
      </c>
      <c r="E21" s="84">
        <v>473.71089151651387</v>
      </c>
      <c r="F21" s="84">
        <v>283.45800099740677</v>
      </c>
      <c r="G21" s="84">
        <v>146.1047343161051</v>
      </c>
      <c r="H21" s="87">
        <v>102.67973419865145</v>
      </c>
      <c r="I21" s="111">
        <v>254.9457301632566</v>
      </c>
    </row>
    <row r="22" spans="1:9" ht="12">
      <c r="A22" s="47" t="s">
        <v>174</v>
      </c>
      <c r="B22" s="48" t="s">
        <v>175</v>
      </c>
      <c r="C22" s="81">
        <v>24.082554998534977</v>
      </c>
      <c r="D22" s="81">
        <v>10.359670493413839</v>
      </c>
      <c r="E22" s="81">
        <v>4.685989034785659</v>
      </c>
      <c r="F22" s="81">
        <v>13.259469901126097</v>
      </c>
      <c r="G22" s="84">
        <v>70.8850194413215</v>
      </c>
      <c r="H22" s="84">
        <v>249.3650687681535</v>
      </c>
      <c r="I22" s="111">
        <v>35.65674547737854</v>
      </c>
    </row>
    <row r="23" spans="1:9" ht="12">
      <c r="A23" s="47" t="s">
        <v>124</v>
      </c>
      <c r="B23" s="48" t="s">
        <v>123</v>
      </c>
      <c r="C23" s="84">
        <v>655.0454959601514</v>
      </c>
      <c r="D23" s="84">
        <v>379.1639400589465</v>
      </c>
      <c r="E23" s="84">
        <v>94.99777770520018</v>
      </c>
      <c r="F23" s="139">
        <v>50</v>
      </c>
      <c r="G23" s="82">
        <v>53.546237707473075</v>
      </c>
      <c r="H23" s="84">
        <v>156.84047311662144</v>
      </c>
      <c r="I23" s="111">
        <v>85.52216377377309</v>
      </c>
    </row>
    <row r="24" spans="1:9" ht="12">
      <c r="A24" s="47" t="s">
        <v>176</v>
      </c>
      <c r="B24" s="48" t="s">
        <v>177</v>
      </c>
      <c r="C24" s="82">
        <v>120.41277499267488</v>
      </c>
      <c r="D24" s="82">
        <v>128.4599141183316</v>
      </c>
      <c r="E24" s="98">
        <v>68.15984050597322</v>
      </c>
      <c r="F24" s="81">
        <v>13.259469901126097</v>
      </c>
      <c r="G24" s="81">
        <v>7.13949836099641</v>
      </c>
      <c r="H24" s="86">
        <v>32.72211309627354</v>
      </c>
      <c r="I24" s="111">
        <v>27.06671133964644</v>
      </c>
    </row>
    <row r="25" spans="1:9" ht="12">
      <c r="A25" s="47" t="s">
        <v>116</v>
      </c>
      <c r="B25" s="48" t="s">
        <v>115</v>
      </c>
      <c r="C25" s="81">
        <v>0</v>
      </c>
      <c r="D25" s="81">
        <v>1.035967049341384</v>
      </c>
      <c r="E25" s="81">
        <v>2.9819930221363284</v>
      </c>
      <c r="F25" s="98">
        <v>55.68977358472961</v>
      </c>
      <c r="G25" s="81">
        <v>48.44659602104707</v>
      </c>
      <c r="H25" s="81">
        <v>31.59376436881583</v>
      </c>
      <c r="I25" s="111">
        <v>42.84211994478967</v>
      </c>
    </row>
    <row r="26" spans="1:9" ht="12">
      <c r="A26" s="47" t="s">
        <v>178</v>
      </c>
      <c r="B26" s="48" t="s">
        <v>179</v>
      </c>
      <c r="C26" s="81">
        <v>0</v>
      </c>
      <c r="D26" s="81">
        <v>0</v>
      </c>
      <c r="E26" s="181">
        <v>0</v>
      </c>
      <c r="F26" s="81">
        <v>32.510255831649914</v>
      </c>
      <c r="G26" s="130">
        <v>40.542151407086756</v>
      </c>
      <c r="H26" s="86">
        <v>3.3850461823731246</v>
      </c>
      <c r="I26" s="111">
        <v>26.634508364163064</v>
      </c>
    </row>
    <row r="27" spans="1:9" ht="12">
      <c r="A27" s="47" t="s">
        <v>120</v>
      </c>
      <c r="B27" s="48" t="s">
        <v>119</v>
      </c>
      <c r="C27" s="128">
        <v>0</v>
      </c>
      <c r="D27" s="81">
        <v>0</v>
      </c>
      <c r="E27" s="81">
        <v>1.7039960126493305</v>
      </c>
      <c r="F27" s="98">
        <v>76.1191790620202</v>
      </c>
      <c r="G27" s="81">
        <v>27.02810093805784</v>
      </c>
      <c r="H27" s="81">
        <v>13.540184729492498</v>
      </c>
      <c r="I27" s="111">
        <v>48.46075862607357</v>
      </c>
    </row>
    <row r="28" spans="1:9" ht="12">
      <c r="A28" s="47" t="s">
        <v>180</v>
      </c>
      <c r="B28" s="48" t="s">
        <v>181</v>
      </c>
      <c r="C28" s="82">
        <v>187.84392898857283</v>
      </c>
      <c r="D28" s="82">
        <v>243.4522565952252</v>
      </c>
      <c r="E28" s="82">
        <v>373.6011257733657</v>
      </c>
      <c r="F28" s="82">
        <v>388.9444504330322</v>
      </c>
      <c r="G28" s="82">
        <v>284.8149881868925</v>
      </c>
      <c r="H28" s="82">
        <v>470.5214193498643</v>
      </c>
      <c r="I28" s="111">
        <v>358.99859651087945</v>
      </c>
    </row>
    <row r="29" spans="1:9" ht="12">
      <c r="A29" s="47" t="s">
        <v>182</v>
      </c>
      <c r="B29" s="48" t="s">
        <v>183</v>
      </c>
      <c r="C29" s="81">
        <v>9.633021999413991</v>
      </c>
      <c r="D29" s="81">
        <v>4.143868197365536</v>
      </c>
      <c r="E29" s="81">
        <v>3.8339910284609937</v>
      </c>
      <c r="F29" s="81">
        <v>28.483305713530136</v>
      </c>
      <c r="G29" s="81">
        <v>8.669390866924212</v>
      </c>
      <c r="H29" s="81">
        <v>4.513394909830833</v>
      </c>
      <c r="I29" s="111">
        <v>18.53070257384976</v>
      </c>
    </row>
    <row r="30" spans="1:9" ht="12">
      <c r="A30" s="47" t="s">
        <v>126</v>
      </c>
      <c r="B30" s="48" t="s">
        <v>125</v>
      </c>
      <c r="C30" s="82">
        <v>813.9903589504822</v>
      </c>
      <c r="D30" s="82">
        <v>221.69694855905615</v>
      </c>
      <c r="E30" s="98">
        <v>88.60779265776519</v>
      </c>
      <c r="F30" s="82">
        <v>185.33792372907368</v>
      </c>
      <c r="G30" s="82">
        <v>597.6780056491281</v>
      </c>
      <c r="H30" s="82">
        <v>1126.0920300027926</v>
      </c>
      <c r="I30" s="111">
        <v>314.4276646641563</v>
      </c>
    </row>
    <row r="31" spans="1:9" ht="12">
      <c r="A31" s="47" t="s">
        <v>153</v>
      </c>
      <c r="B31" s="48" t="s">
        <v>152</v>
      </c>
      <c r="C31" s="81">
        <v>0</v>
      </c>
      <c r="D31" s="81">
        <v>0</v>
      </c>
      <c r="E31" s="81">
        <v>0</v>
      </c>
      <c r="F31" s="81">
        <v>1.3750561378945583</v>
      </c>
      <c r="G31" s="82">
        <v>184.86201113294277</v>
      </c>
      <c r="H31" s="82">
        <v>732.2983241200526</v>
      </c>
      <c r="I31" s="111">
        <v>74.98721624636579</v>
      </c>
    </row>
    <row r="32" spans="1:9" ht="12">
      <c r="A32" s="47" t="s">
        <v>184</v>
      </c>
      <c r="B32" s="48" t="s">
        <v>185</v>
      </c>
      <c r="C32" s="130">
        <v>0</v>
      </c>
      <c r="D32" s="81">
        <v>0</v>
      </c>
      <c r="E32" s="81">
        <v>0</v>
      </c>
      <c r="F32" s="81">
        <v>30.545889920371973</v>
      </c>
      <c r="G32" s="82">
        <v>302.6637340893835</v>
      </c>
      <c r="H32" s="82">
        <v>554.0192251817347</v>
      </c>
      <c r="I32" s="111">
        <v>107.45646477955444</v>
      </c>
    </row>
    <row r="33" spans="1:9" ht="12">
      <c r="A33" s="47" t="s">
        <v>149</v>
      </c>
      <c r="B33" s="48" t="s">
        <v>148</v>
      </c>
      <c r="C33" s="98">
        <v>96.33021999413991</v>
      </c>
      <c r="D33" s="98">
        <v>82.87736394731071</v>
      </c>
      <c r="E33" s="98">
        <v>60.491858449051236</v>
      </c>
      <c r="F33" s="82">
        <v>102.63811886427239</v>
      </c>
      <c r="G33" s="98">
        <v>77.7695357179966</v>
      </c>
      <c r="H33" s="82">
        <v>147.81368329695977</v>
      </c>
      <c r="I33" s="111">
        <v>93.08571584473216</v>
      </c>
    </row>
    <row r="34" spans="1:9" ht="12">
      <c r="A34" s="47" t="s">
        <v>145</v>
      </c>
      <c r="B34" s="48" t="s">
        <v>144</v>
      </c>
      <c r="C34" s="82">
        <v>4594.951493720473</v>
      </c>
      <c r="D34" s="82">
        <v>540.7747997562024</v>
      </c>
      <c r="E34" s="86">
        <v>41.747902309908596</v>
      </c>
      <c r="F34" s="81">
        <v>3.8305135269919837</v>
      </c>
      <c r="G34" s="81">
        <v>14.78896089063542</v>
      </c>
      <c r="H34" s="98">
        <v>85.75450328678582</v>
      </c>
      <c r="I34" s="111">
        <v>94.3823247711823</v>
      </c>
    </row>
    <row r="35" spans="1:9" ht="12">
      <c r="A35" s="47" t="s">
        <v>186</v>
      </c>
      <c r="B35" s="48" t="s">
        <v>187</v>
      </c>
      <c r="C35" s="82">
        <v>703.2106059572213</v>
      </c>
      <c r="D35" s="82">
        <v>434.07019367403984</v>
      </c>
      <c r="E35" s="98">
        <v>95.42377670836251</v>
      </c>
      <c r="F35" s="86">
        <v>31.92094605826653</v>
      </c>
      <c r="G35" s="86">
        <v>20.39856674570403</v>
      </c>
      <c r="H35" s="86">
        <v>38.36385673356207</v>
      </c>
      <c r="I35" s="111">
        <v>66.34315673669826</v>
      </c>
    </row>
    <row r="36" spans="1:9" ht="12">
      <c r="A36" s="47" t="s">
        <v>122</v>
      </c>
      <c r="B36" s="48" t="s">
        <v>121</v>
      </c>
      <c r="C36" s="82">
        <v>2369.7234118558417</v>
      </c>
      <c r="D36" s="82">
        <v>928.2264762098799</v>
      </c>
      <c r="E36" s="82">
        <v>103.51775776844683</v>
      </c>
      <c r="F36" s="86">
        <v>48.81449289525682</v>
      </c>
      <c r="G36" s="82">
        <v>133.3556301000401</v>
      </c>
      <c r="H36" s="82">
        <v>1145.2739583695738</v>
      </c>
      <c r="I36" s="111">
        <v>198.05701351525718</v>
      </c>
    </row>
    <row r="37" spans="1:9" ht="12">
      <c r="A37" s="47" t="s">
        <v>96</v>
      </c>
      <c r="B37" s="48" t="s">
        <v>95</v>
      </c>
      <c r="C37" s="98">
        <v>86.69719799472591</v>
      </c>
      <c r="D37" s="81">
        <v>39.36674787497259</v>
      </c>
      <c r="E37" s="81">
        <v>8.945979066408986</v>
      </c>
      <c r="F37" s="98">
        <v>73.66372167292276</v>
      </c>
      <c r="G37" s="82">
        <v>619.6064649007599</v>
      </c>
      <c r="H37" s="82">
        <v>2871.6475113798674</v>
      </c>
      <c r="I37" s="111">
        <v>313.4552079693187</v>
      </c>
    </row>
    <row r="38" spans="1:9" ht="12">
      <c r="A38" s="47" t="s">
        <v>72</v>
      </c>
      <c r="B38" s="48" t="s">
        <v>71</v>
      </c>
      <c r="C38" s="98">
        <v>81.88068699501892</v>
      </c>
      <c r="D38" s="82">
        <v>505.55192007859534</v>
      </c>
      <c r="E38" s="82">
        <v>166.56561023647205</v>
      </c>
      <c r="F38" s="98">
        <v>68.45815200803622</v>
      </c>
      <c r="G38" s="82">
        <v>155.79405352031452</v>
      </c>
      <c r="H38" s="82">
        <v>426.51581897901366</v>
      </c>
      <c r="I38" s="111">
        <v>139.4935103372597</v>
      </c>
    </row>
    <row r="39" spans="1:9" ht="12">
      <c r="A39" s="47" t="s">
        <v>94</v>
      </c>
      <c r="B39" s="48" t="s">
        <v>93</v>
      </c>
      <c r="C39" s="130">
        <v>14.449532999120986</v>
      </c>
      <c r="D39" s="81">
        <v>5.1798352467069195</v>
      </c>
      <c r="E39" s="81">
        <v>2.555994018973996</v>
      </c>
      <c r="F39" s="82">
        <v>135.24659299148618</v>
      </c>
      <c r="G39" s="82">
        <v>358.249828471427</v>
      </c>
      <c r="H39" s="82">
        <v>392.66535715528244</v>
      </c>
      <c r="I39" s="111">
        <v>169.85576936496687</v>
      </c>
    </row>
    <row r="40" spans="1:9" ht="12">
      <c r="A40" s="47" t="s">
        <v>188</v>
      </c>
      <c r="B40" s="48" t="s">
        <v>189</v>
      </c>
      <c r="C40" s="130">
        <v>0</v>
      </c>
      <c r="D40" s="81">
        <v>34.18691262826567</v>
      </c>
      <c r="E40" s="81">
        <v>41.321903306746265</v>
      </c>
      <c r="F40" s="82">
        <v>281.69007167725664</v>
      </c>
      <c r="G40" s="82">
        <v>220.81448502224612</v>
      </c>
      <c r="H40" s="82">
        <v>164.73891420882538</v>
      </c>
      <c r="I40" s="111">
        <v>216.64174146104236</v>
      </c>
    </row>
    <row r="41" spans="1:9" ht="12">
      <c r="A41" s="47" t="s">
        <v>81</v>
      </c>
      <c r="B41" s="48" t="s">
        <v>80</v>
      </c>
      <c r="C41" s="81">
        <v>0</v>
      </c>
      <c r="D41" s="81">
        <v>0</v>
      </c>
      <c r="E41" s="81">
        <v>0.42599900316233263</v>
      </c>
      <c r="F41" s="82">
        <v>117.37086319885694</v>
      </c>
      <c r="G41" s="82">
        <v>222.3443775281739</v>
      </c>
      <c r="H41" s="82">
        <v>200.84607348747204</v>
      </c>
      <c r="I41" s="111">
        <v>121.3409853669579</v>
      </c>
    </row>
    <row r="42" spans="1:9" ht="12">
      <c r="A42" s="47" t="s">
        <v>207</v>
      </c>
      <c r="B42" s="48" t="s">
        <v>143</v>
      </c>
      <c r="C42" s="82">
        <v>346.78879197890365</v>
      </c>
      <c r="D42" s="82">
        <v>1553.9505740120758</v>
      </c>
      <c r="E42" s="82">
        <v>829.4200591570616</v>
      </c>
      <c r="F42" s="82">
        <v>140.94325413419222</v>
      </c>
      <c r="G42" s="98">
        <v>85.16401616331432</v>
      </c>
      <c r="H42" s="98">
        <v>74.47101601220874</v>
      </c>
      <c r="I42" s="111">
        <v>289.2518413422496</v>
      </c>
    </row>
    <row r="43" spans="1:9" ht="12">
      <c r="A43" s="47" t="s">
        <v>190</v>
      </c>
      <c r="B43" s="48" t="s">
        <v>191</v>
      </c>
      <c r="C43" s="98">
        <v>67.43115399589793</v>
      </c>
      <c r="D43" s="82">
        <v>135.7116834637213</v>
      </c>
      <c r="E43" s="81">
        <v>16.613961123330974</v>
      </c>
      <c r="F43" s="81">
        <v>11.49154058097595</v>
      </c>
      <c r="G43" s="81">
        <v>18.358710071133626</v>
      </c>
      <c r="H43" s="81">
        <v>24.82367200406958</v>
      </c>
      <c r="I43" s="111">
        <v>21.340021914491704</v>
      </c>
    </row>
    <row r="44" spans="1:9" ht="12">
      <c r="A44" s="47" t="s">
        <v>118</v>
      </c>
      <c r="B44" s="48" t="s">
        <v>117</v>
      </c>
      <c r="C44" s="81">
        <v>0</v>
      </c>
      <c r="D44" s="81">
        <v>0</v>
      </c>
      <c r="E44" s="81">
        <v>1.277997009486998</v>
      </c>
      <c r="F44" s="81">
        <v>21.01871525067396</v>
      </c>
      <c r="G44" s="81">
        <v>17.593763818169727</v>
      </c>
      <c r="H44" s="81">
        <v>7.898441092203957</v>
      </c>
      <c r="I44" s="111">
        <v>15.829433977078656</v>
      </c>
    </row>
    <row r="45" spans="1:9" ht="12">
      <c r="A45" s="47" t="s">
        <v>192</v>
      </c>
      <c r="B45" s="48" t="s">
        <v>193</v>
      </c>
      <c r="C45" s="81">
        <v>0</v>
      </c>
      <c r="D45" s="81">
        <v>0</v>
      </c>
      <c r="E45" s="81">
        <v>0</v>
      </c>
      <c r="F45" s="181">
        <v>0.9821829556389702</v>
      </c>
      <c r="G45" s="181">
        <v>0.2549820843213004</v>
      </c>
      <c r="H45" s="81">
        <v>0</v>
      </c>
      <c r="I45" s="111">
        <v>0.5942790912896424</v>
      </c>
    </row>
    <row r="46" spans="1:9" ht="12">
      <c r="A46" s="47" t="s">
        <v>327</v>
      </c>
      <c r="B46" s="48" t="s">
        <v>77</v>
      </c>
      <c r="C46" s="81">
        <v>0</v>
      </c>
      <c r="D46" s="81">
        <v>0</v>
      </c>
      <c r="E46" s="81">
        <v>0</v>
      </c>
      <c r="F46" s="81">
        <v>10.607575920900878</v>
      </c>
      <c r="G46" s="85">
        <v>90.77362201838292</v>
      </c>
      <c r="H46" s="84">
        <v>199.71772476001433</v>
      </c>
      <c r="I46" s="111">
        <v>34.63026341060552</v>
      </c>
    </row>
    <row r="47" spans="1:9" ht="12">
      <c r="A47" s="47" t="s">
        <v>75</v>
      </c>
      <c r="B47" s="48" t="s">
        <v>74</v>
      </c>
      <c r="C47" s="81">
        <v>0</v>
      </c>
      <c r="D47" s="81">
        <v>0</v>
      </c>
      <c r="E47" s="81">
        <v>1.7039960126493305</v>
      </c>
      <c r="F47" s="81">
        <v>4.61625989150316</v>
      </c>
      <c r="G47" s="84">
        <v>166.24831897748783</v>
      </c>
      <c r="H47" s="84">
        <v>911.7057717858282</v>
      </c>
      <c r="I47" s="111">
        <v>81.6323369944227</v>
      </c>
    </row>
    <row r="48" spans="1:9" ht="12">
      <c r="A48" s="47" t="s">
        <v>68</v>
      </c>
      <c r="B48" s="48" t="s">
        <v>67</v>
      </c>
      <c r="C48" s="81">
        <v>0</v>
      </c>
      <c r="D48" s="81">
        <v>0</v>
      </c>
      <c r="E48" s="81">
        <v>0</v>
      </c>
      <c r="F48" s="181">
        <v>0.19643659112779405</v>
      </c>
      <c r="G48" s="81">
        <v>4.844659602104707</v>
      </c>
      <c r="H48" s="81">
        <v>41.748902915935204</v>
      </c>
      <c r="I48" s="111">
        <v>3.133471572254478</v>
      </c>
    </row>
    <row r="49" spans="1:9" ht="12">
      <c r="A49" s="47" t="s">
        <v>139</v>
      </c>
      <c r="B49" s="48" t="s">
        <v>138</v>
      </c>
      <c r="C49" s="86">
        <v>0</v>
      </c>
      <c r="D49" s="81">
        <v>0</v>
      </c>
      <c r="E49" s="81">
        <v>0</v>
      </c>
      <c r="F49" s="81">
        <v>1.6697110245862492</v>
      </c>
      <c r="G49" s="84">
        <v>202.20079286679118</v>
      </c>
      <c r="H49" s="84">
        <v>1727.5019017377513</v>
      </c>
      <c r="I49" s="111">
        <v>126.47339570082299</v>
      </c>
    </row>
    <row r="50" spans="1:9" ht="12">
      <c r="A50" s="47" t="s">
        <v>194</v>
      </c>
      <c r="B50" s="48" t="s">
        <v>195</v>
      </c>
      <c r="C50" s="81">
        <v>0</v>
      </c>
      <c r="D50" s="81">
        <v>0</v>
      </c>
      <c r="E50" s="81">
        <v>0</v>
      </c>
      <c r="F50" s="81">
        <v>0.4910914778194851</v>
      </c>
      <c r="G50" s="81">
        <v>15.298925059278021</v>
      </c>
      <c r="H50" s="81">
        <v>28.208718186442702</v>
      </c>
      <c r="I50" s="111">
        <v>4.862283474187984</v>
      </c>
    </row>
    <row r="51" spans="1:9" ht="12">
      <c r="A51" s="47" t="s">
        <v>141</v>
      </c>
      <c r="B51" s="48" t="s">
        <v>140</v>
      </c>
      <c r="C51" s="81">
        <v>0</v>
      </c>
      <c r="D51" s="81">
        <v>2.071934098682768</v>
      </c>
      <c r="E51" s="81">
        <v>0.8519980063246653</v>
      </c>
      <c r="F51" s="82">
        <v>71.60113746608093</v>
      </c>
      <c r="G51" s="81">
        <v>33.91261721473295</v>
      </c>
      <c r="H51" s="81">
        <v>7.898441092203957</v>
      </c>
      <c r="I51" s="111">
        <v>47.16414969962344</v>
      </c>
    </row>
    <row r="52" spans="1:9" ht="12">
      <c r="A52" s="47" t="s">
        <v>70</v>
      </c>
      <c r="B52" s="48" t="s">
        <v>69</v>
      </c>
      <c r="C52" s="81">
        <v>0</v>
      </c>
      <c r="D52" s="81">
        <v>0</v>
      </c>
      <c r="E52" s="81">
        <v>0</v>
      </c>
      <c r="F52" s="81">
        <v>41.939212205784024</v>
      </c>
      <c r="G52" s="84">
        <v>424.2901883106438</v>
      </c>
      <c r="H52" s="84">
        <v>1578.5598697133337</v>
      </c>
      <c r="I52" s="111">
        <v>188.5485480546229</v>
      </c>
    </row>
    <row r="53" spans="1:9" ht="12">
      <c r="A53" s="47" t="s">
        <v>196</v>
      </c>
      <c r="B53" s="48" t="s">
        <v>197</v>
      </c>
      <c r="C53" s="81">
        <v>0</v>
      </c>
      <c r="D53" s="81">
        <v>0</v>
      </c>
      <c r="E53" s="81">
        <v>0</v>
      </c>
      <c r="F53" s="81">
        <v>0.8839646600750731</v>
      </c>
      <c r="G53" s="81">
        <v>16.828817565205824</v>
      </c>
      <c r="H53" s="82">
        <v>50.77569273559686</v>
      </c>
      <c r="I53" s="111">
        <v>6.483044632250644</v>
      </c>
    </row>
    <row r="54" spans="1:9" ht="12">
      <c r="A54" s="47" t="s">
        <v>198</v>
      </c>
      <c r="B54" s="48" t="s">
        <v>199</v>
      </c>
      <c r="C54" s="81">
        <v>0</v>
      </c>
      <c r="D54" s="81">
        <v>0</v>
      </c>
      <c r="E54" s="81">
        <v>0</v>
      </c>
      <c r="F54" s="81">
        <v>2.062584206841837</v>
      </c>
      <c r="G54" s="81">
        <v>0.7649462529639011</v>
      </c>
      <c r="H54" s="86">
        <v>3.3850461823731246</v>
      </c>
      <c r="I54" s="111">
        <v>1.458685042256395</v>
      </c>
    </row>
    <row r="55" spans="1:9" ht="12">
      <c r="A55" s="47" t="s">
        <v>200</v>
      </c>
      <c r="B55" s="48" t="s">
        <v>201</v>
      </c>
      <c r="C55" s="81">
        <v>0</v>
      </c>
      <c r="D55" s="81">
        <v>0</v>
      </c>
      <c r="E55" s="181">
        <v>1.277997009486998</v>
      </c>
      <c r="F55" s="81">
        <v>7.366372167292276</v>
      </c>
      <c r="G55" s="81">
        <v>14.02401463767152</v>
      </c>
      <c r="H55" s="87">
        <v>53.03239019051228</v>
      </c>
      <c r="I55" s="111">
        <v>9.724566948375967</v>
      </c>
    </row>
    <row r="56" spans="1:9" ht="12">
      <c r="A56" s="47" t="s">
        <v>202</v>
      </c>
      <c r="B56" s="48" t="s">
        <v>203</v>
      </c>
      <c r="C56" s="81">
        <v>0</v>
      </c>
      <c r="D56" s="81">
        <v>0</v>
      </c>
      <c r="E56" s="81">
        <v>0.42599900316233263</v>
      </c>
      <c r="F56" s="86">
        <v>24.75101048210205</v>
      </c>
      <c r="G56" s="84">
        <v>89.75369368109773</v>
      </c>
      <c r="H56" s="84">
        <v>88.01120074170123</v>
      </c>
      <c r="I56" s="111">
        <v>36.89932903189325</v>
      </c>
    </row>
    <row r="57" spans="1:9" ht="12">
      <c r="A57" s="47" t="s">
        <v>134</v>
      </c>
      <c r="B57" s="48"/>
      <c r="C57" s="84">
        <v>57041.93976952995</v>
      </c>
      <c r="D57" s="112">
        <v>5367.34528263771</v>
      </c>
      <c r="E57" s="112">
        <v>2552.1600279455347</v>
      </c>
      <c r="F57" s="112">
        <v>4267.388505660198</v>
      </c>
      <c r="G57" s="112">
        <v>8524.306060945393</v>
      </c>
      <c r="H57" s="88">
        <v>22877.270449205032</v>
      </c>
      <c r="I57" s="111">
        <v>6492.174920107731</v>
      </c>
    </row>
    <row r="58" spans="1:9" ht="12.75" thickBot="1">
      <c r="A58" s="18" t="s">
        <v>2</v>
      </c>
      <c r="B58" s="49"/>
      <c r="C58" s="90">
        <v>68091.0160028578</v>
      </c>
      <c r="D58" s="113">
        <v>12384.986074876244</v>
      </c>
      <c r="E58" s="113">
        <v>5751.412541694653</v>
      </c>
      <c r="F58" s="113">
        <v>7210.597950527936</v>
      </c>
      <c r="G58" s="113">
        <v>14847.60677002932</v>
      </c>
      <c r="H58" s="90">
        <v>41492.7677548023</v>
      </c>
      <c r="I58" s="114">
        <v>11237.817616287139</v>
      </c>
    </row>
    <row r="59" spans="1:9" ht="12">
      <c r="A59" s="228" t="s">
        <v>204</v>
      </c>
      <c r="B59" s="229"/>
      <c r="C59" s="229"/>
      <c r="D59" s="229"/>
      <c r="E59" s="229"/>
      <c r="F59" s="229"/>
      <c r="G59" s="229"/>
      <c r="H59" s="229"/>
      <c r="I59" s="230"/>
    </row>
    <row r="60" spans="1:9" ht="12">
      <c r="A60" s="225" t="s">
        <v>136</v>
      </c>
      <c r="B60" s="226"/>
      <c r="C60" s="226"/>
      <c r="D60" s="226"/>
      <c r="E60" s="226"/>
      <c r="F60" s="226"/>
      <c r="G60" s="226"/>
      <c r="H60" s="226"/>
      <c r="I60" s="227"/>
    </row>
    <row r="61" spans="1:9" ht="12">
      <c r="A61" s="125" t="s">
        <v>245</v>
      </c>
      <c r="B61" s="50"/>
      <c r="C61" s="51"/>
      <c r="D61" s="51"/>
      <c r="E61" s="51"/>
      <c r="F61" s="51"/>
      <c r="G61" s="51"/>
      <c r="H61" s="51"/>
      <c r="I61" s="52"/>
    </row>
    <row r="62" spans="1:9" ht="12">
      <c r="A62" s="126" t="s">
        <v>246</v>
      </c>
      <c r="B62" s="53"/>
      <c r="C62" s="54"/>
      <c r="D62" s="54"/>
      <c r="E62" s="54"/>
      <c r="F62" s="54"/>
      <c r="G62" s="54"/>
      <c r="H62" s="54"/>
      <c r="I62" s="55"/>
    </row>
    <row r="63" spans="1:9" ht="12">
      <c r="A63" s="81" t="s">
        <v>244</v>
      </c>
      <c r="B63" s="56"/>
      <c r="C63" s="57"/>
      <c r="D63" s="57"/>
      <c r="E63" s="57"/>
      <c r="F63" s="57"/>
      <c r="G63" s="57"/>
      <c r="H63" s="57"/>
      <c r="I63" s="58"/>
    </row>
    <row r="67" ht="12">
      <c r="A67" s="94" t="s">
        <v>228</v>
      </c>
    </row>
  </sheetData>
  <sheetProtection/>
  <mergeCells count="7">
    <mergeCell ref="A1:I1"/>
    <mergeCell ref="A59:I59"/>
    <mergeCell ref="A60:I60"/>
    <mergeCell ref="A4:A5"/>
    <mergeCell ref="C5:I5"/>
    <mergeCell ref="A2:I2"/>
    <mergeCell ref="A3:I3"/>
  </mergeCells>
  <conditionalFormatting sqref="C6:C16 C18:C23 C25:C27 C29 C31:C32 C39:C41 C44:C58">
    <cfRule type="cellIs" priority="165" dxfId="0" operator="between" stopIfTrue="1">
      <formula>50</formula>
      <formula>100</formula>
    </cfRule>
    <cfRule type="cellIs" priority="166" dxfId="1" operator="lessThan" stopIfTrue="1">
      <formula>50</formula>
    </cfRule>
    <cfRule type="cellIs" priority="167" dxfId="0" operator="between" stopIfTrue="1">
      <formula>50</formula>
      <formula>100</formula>
    </cfRule>
    <cfRule type="cellIs" priority="168" dxfId="248" operator="greaterThan" stopIfTrue="1">
      <formula>100</formula>
    </cfRule>
  </conditionalFormatting>
  <conditionalFormatting sqref="D6:D7 D9:D20 D22:D27 D29 D31:D32 D37 D44:D58 D39:D41">
    <cfRule type="cellIs" priority="161" dxfId="0" operator="between" stopIfTrue="1">
      <formula>50</formula>
      <formula>100</formula>
    </cfRule>
    <cfRule type="cellIs" priority="162" dxfId="1" operator="lessThan" stopIfTrue="1">
      <formula>50</formula>
    </cfRule>
    <cfRule type="cellIs" priority="163" dxfId="0" operator="between" stopIfTrue="1">
      <formula>50</formula>
      <formula>100</formula>
    </cfRule>
    <cfRule type="cellIs" priority="164" dxfId="248" operator="greaterThan" stopIfTrue="1">
      <formula>100</formula>
    </cfRule>
  </conditionalFormatting>
  <conditionalFormatting sqref="E6:E13 E15:E27 E29 E31:E32 E34 E37 E43:E58 E39:E41">
    <cfRule type="cellIs" priority="157" dxfId="0" operator="between" stopIfTrue="1">
      <formula>50</formula>
      <formula>100</formula>
    </cfRule>
    <cfRule type="cellIs" priority="158" dxfId="1" operator="lessThan" stopIfTrue="1">
      <formula>50</formula>
    </cfRule>
    <cfRule type="cellIs" priority="159" dxfId="0" operator="between" stopIfTrue="1">
      <formula>50</formula>
      <formula>100</formula>
    </cfRule>
    <cfRule type="cellIs" priority="160" dxfId="248" operator="greaterThan" stopIfTrue="1">
      <formula>100</formula>
    </cfRule>
  </conditionalFormatting>
  <conditionalFormatting sqref="F6:F24 F26 F29 F31:F32 F34:F35 F43:F58">
    <cfRule type="cellIs" priority="153" dxfId="0" operator="between" stopIfTrue="1">
      <formula>50</formula>
      <formula>100</formula>
    </cfRule>
    <cfRule type="cellIs" priority="154" dxfId="1" operator="lessThan" stopIfTrue="1">
      <formula>50</formula>
    </cfRule>
    <cfRule type="cellIs" priority="155" dxfId="0" operator="between" stopIfTrue="1">
      <formula>50</formula>
      <formula>100</formula>
    </cfRule>
    <cfRule type="cellIs" priority="156" dxfId="248" operator="greaterThan" stopIfTrue="1">
      <formula>100</formula>
    </cfRule>
  </conditionalFormatting>
  <conditionalFormatting sqref="G6:G24 G26:G27 G29 G34:G35 G43:G58">
    <cfRule type="cellIs" priority="149" dxfId="0" operator="between" stopIfTrue="1">
      <formula>50</formula>
      <formula>100</formula>
    </cfRule>
    <cfRule type="cellIs" priority="150" dxfId="1" operator="lessThan" stopIfTrue="1">
      <formula>50</formula>
    </cfRule>
    <cfRule type="cellIs" priority="151" dxfId="0" operator="between" stopIfTrue="1">
      <formula>50</formula>
      <formula>100</formula>
    </cfRule>
    <cfRule type="cellIs" priority="152" dxfId="248" operator="greaterThan" stopIfTrue="1">
      <formula>100</formula>
    </cfRule>
  </conditionalFormatting>
  <conditionalFormatting sqref="H6:H27 H29 H35 H43:H52 H54:H58">
    <cfRule type="cellIs" priority="145" dxfId="0" operator="between" stopIfTrue="1">
      <formula>50</formula>
      <formula>100</formula>
    </cfRule>
    <cfRule type="cellIs" priority="146" dxfId="1" operator="lessThan" stopIfTrue="1">
      <formula>50</formula>
    </cfRule>
    <cfRule type="cellIs" priority="147" dxfId="0" operator="between" stopIfTrue="1">
      <formula>50</formula>
      <formula>100</formula>
    </cfRule>
    <cfRule type="cellIs" priority="148" dxfId="248" operator="greaterThan" stopIfTrue="1">
      <formula>100</formula>
    </cfRule>
  </conditionalFormatting>
  <conditionalFormatting sqref="D8">
    <cfRule type="cellIs" priority="141" dxfId="0" operator="between" stopIfTrue="1">
      <formula>50</formula>
      <formula>100</formula>
    </cfRule>
    <cfRule type="cellIs" priority="142" dxfId="1" operator="lessThan" stopIfTrue="1">
      <formula>50</formula>
    </cfRule>
    <cfRule type="cellIs" priority="143" dxfId="0" operator="between" stopIfTrue="1">
      <formula>50</formula>
      <formula>100</formula>
    </cfRule>
    <cfRule type="cellIs" priority="144" dxfId="248" operator="greaterThan" stopIfTrue="1">
      <formula>100</formula>
    </cfRule>
  </conditionalFormatting>
  <conditionalFormatting sqref="E14">
    <cfRule type="cellIs" priority="133" dxfId="0" operator="between" stopIfTrue="1">
      <formula>50</formula>
      <formula>100</formula>
    </cfRule>
    <cfRule type="cellIs" priority="134" dxfId="1" operator="lessThan" stopIfTrue="1">
      <formula>50</formula>
    </cfRule>
    <cfRule type="cellIs" priority="135" dxfId="0" operator="between" stopIfTrue="1">
      <formula>50</formula>
      <formula>100</formula>
    </cfRule>
    <cfRule type="cellIs" priority="136" dxfId="248" operator="greaterThan" stopIfTrue="1">
      <formula>100</formula>
    </cfRule>
  </conditionalFormatting>
  <conditionalFormatting sqref="F27">
    <cfRule type="cellIs" priority="113" dxfId="0" operator="between" stopIfTrue="1">
      <formula>50</formula>
      <formula>100</formula>
    </cfRule>
    <cfRule type="cellIs" priority="114" dxfId="1" operator="lessThan" stopIfTrue="1">
      <formula>50</formula>
    </cfRule>
    <cfRule type="cellIs" priority="115" dxfId="0" operator="between" stopIfTrue="1">
      <formula>50</formula>
      <formula>100</formula>
    </cfRule>
    <cfRule type="cellIs" priority="116" dxfId="248" operator="greaterThan" stopIfTrue="1">
      <formula>100</formula>
    </cfRule>
  </conditionalFormatting>
  <conditionalFormatting sqref="D21">
    <cfRule type="cellIs" priority="125" dxfId="0" operator="between" stopIfTrue="1">
      <formula>50</formula>
      <formula>100</formula>
    </cfRule>
    <cfRule type="cellIs" priority="126" dxfId="1" operator="lessThan" stopIfTrue="1">
      <formula>50</formula>
    </cfRule>
    <cfRule type="cellIs" priority="127" dxfId="0" operator="between" stopIfTrue="1">
      <formula>50</formula>
      <formula>100</formula>
    </cfRule>
    <cfRule type="cellIs" priority="128" dxfId="248" operator="greaterThan" stopIfTrue="1">
      <formula>100</formula>
    </cfRule>
  </conditionalFormatting>
  <conditionalFormatting sqref="C24">
    <cfRule type="cellIs" priority="121" dxfId="0" operator="between" stopIfTrue="1">
      <formula>50</formula>
      <formula>100</formula>
    </cfRule>
    <cfRule type="cellIs" priority="122" dxfId="1" operator="lessThan" stopIfTrue="1">
      <formula>50</formula>
    </cfRule>
    <cfRule type="cellIs" priority="123" dxfId="0" operator="between" stopIfTrue="1">
      <formula>50</formula>
      <formula>100</formula>
    </cfRule>
    <cfRule type="cellIs" priority="124" dxfId="248" operator="greaterThan" stopIfTrue="1">
      <formula>100</formula>
    </cfRule>
  </conditionalFormatting>
  <conditionalFormatting sqref="F25">
    <cfRule type="cellIs" priority="117" dxfId="0" operator="between" stopIfTrue="1">
      <formula>50</formula>
      <formula>100</formula>
    </cfRule>
    <cfRule type="cellIs" priority="118" dxfId="1" operator="lessThan" stopIfTrue="1">
      <formula>50</formula>
    </cfRule>
    <cfRule type="cellIs" priority="119" dxfId="0" operator="between" stopIfTrue="1">
      <formula>50</formula>
      <formula>100</formula>
    </cfRule>
    <cfRule type="cellIs" priority="120" dxfId="248" operator="greaterThan" stopIfTrue="1">
      <formula>100</formula>
    </cfRule>
  </conditionalFormatting>
  <conditionalFormatting sqref="C28:H28">
    <cfRule type="cellIs" priority="109" dxfId="0" operator="between" stopIfTrue="1">
      <formula>50</formula>
      <formula>100</formula>
    </cfRule>
    <cfRule type="cellIs" priority="110" dxfId="1" operator="lessThan" stopIfTrue="1">
      <formula>50</formula>
    </cfRule>
    <cfRule type="cellIs" priority="111" dxfId="0" operator="between" stopIfTrue="1">
      <formula>50</formula>
      <formula>100</formula>
    </cfRule>
    <cfRule type="cellIs" priority="112" dxfId="248" operator="greaterThan" stopIfTrue="1">
      <formula>100</formula>
    </cfRule>
  </conditionalFormatting>
  <conditionalFormatting sqref="E30">
    <cfRule type="cellIs" priority="105" dxfId="0" operator="between" stopIfTrue="1">
      <formula>50</formula>
      <formula>100</formula>
    </cfRule>
    <cfRule type="cellIs" priority="106" dxfId="1" operator="lessThan" stopIfTrue="1">
      <formula>50</formula>
    </cfRule>
    <cfRule type="cellIs" priority="107" dxfId="0" operator="between" stopIfTrue="1">
      <formula>50</formula>
      <formula>100</formula>
    </cfRule>
    <cfRule type="cellIs" priority="108" dxfId="248" operator="greaterThan" stopIfTrue="1">
      <formula>100</formula>
    </cfRule>
  </conditionalFormatting>
  <conditionalFormatting sqref="C30:D30">
    <cfRule type="cellIs" priority="101" dxfId="0" operator="between" stopIfTrue="1">
      <formula>50</formula>
      <formula>100</formula>
    </cfRule>
    <cfRule type="cellIs" priority="102" dxfId="1" operator="lessThan" stopIfTrue="1">
      <formula>50</formula>
    </cfRule>
    <cfRule type="cellIs" priority="103" dxfId="0" operator="between" stopIfTrue="1">
      <formula>50</formula>
      <formula>100</formula>
    </cfRule>
    <cfRule type="cellIs" priority="104" dxfId="248" operator="greaterThan" stopIfTrue="1">
      <formula>100</formula>
    </cfRule>
  </conditionalFormatting>
  <conditionalFormatting sqref="F30:H30">
    <cfRule type="cellIs" priority="97" dxfId="0" operator="between" stopIfTrue="1">
      <formula>50</formula>
      <formula>100</formula>
    </cfRule>
    <cfRule type="cellIs" priority="98" dxfId="1" operator="lessThan" stopIfTrue="1">
      <formula>50</formula>
    </cfRule>
    <cfRule type="cellIs" priority="99" dxfId="0" operator="between" stopIfTrue="1">
      <formula>50</formula>
      <formula>100</formula>
    </cfRule>
    <cfRule type="cellIs" priority="100" dxfId="248" operator="greaterThan" stopIfTrue="1">
      <formula>100</formula>
    </cfRule>
  </conditionalFormatting>
  <conditionalFormatting sqref="G31:H32">
    <cfRule type="cellIs" priority="93" dxfId="0" operator="between" stopIfTrue="1">
      <formula>50</formula>
      <formula>100</formula>
    </cfRule>
    <cfRule type="cellIs" priority="94" dxfId="1" operator="lessThan" stopIfTrue="1">
      <formula>50</formula>
    </cfRule>
    <cfRule type="cellIs" priority="95" dxfId="0" operator="between" stopIfTrue="1">
      <formula>50</formula>
      <formula>100</formula>
    </cfRule>
    <cfRule type="cellIs" priority="96" dxfId="248" operator="greaterThan" stopIfTrue="1">
      <formula>100</formula>
    </cfRule>
  </conditionalFormatting>
  <conditionalFormatting sqref="F33">
    <cfRule type="cellIs" priority="89" dxfId="0" operator="between" stopIfTrue="1">
      <formula>50</formula>
      <formula>100</formula>
    </cfRule>
    <cfRule type="cellIs" priority="90" dxfId="1" operator="lessThan" stopIfTrue="1">
      <formula>50</formula>
    </cfRule>
    <cfRule type="cellIs" priority="91" dxfId="0" operator="between" stopIfTrue="1">
      <formula>50</formula>
      <formula>100</formula>
    </cfRule>
    <cfRule type="cellIs" priority="92" dxfId="248" operator="greaterThan" stopIfTrue="1">
      <formula>100</formula>
    </cfRule>
  </conditionalFormatting>
  <conditionalFormatting sqref="H33">
    <cfRule type="cellIs" priority="85" dxfId="0" operator="between" stopIfTrue="1">
      <formula>50</formula>
      <formula>100</formula>
    </cfRule>
    <cfRule type="cellIs" priority="86" dxfId="1" operator="lessThan" stopIfTrue="1">
      <formula>50</formula>
    </cfRule>
    <cfRule type="cellIs" priority="87" dxfId="0" operator="between" stopIfTrue="1">
      <formula>50</formula>
      <formula>100</formula>
    </cfRule>
    <cfRule type="cellIs" priority="88" dxfId="248" operator="greaterThan" stopIfTrue="1">
      <formula>100</formula>
    </cfRule>
  </conditionalFormatting>
  <conditionalFormatting sqref="C33:E33">
    <cfRule type="cellIs" priority="81" dxfId="0" operator="between" stopIfTrue="1">
      <formula>50</formula>
      <formula>100</formula>
    </cfRule>
    <cfRule type="cellIs" priority="82" dxfId="1" operator="lessThan" stopIfTrue="1">
      <formula>50</formula>
    </cfRule>
    <cfRule type="cellIs" priority="83" dxfId="0" operator="between" stopIfTrue="1">
      <formula>50</formula>
      <formula>100</formula>
    </cfRule>
    <cfRule type="cellIs" priority="84" dxfId="248" operator="greaterThan" stopIfTrue="1">
      <formula>100</formula>
    </cfRule>
  </conditionalFormatting>
  <conditionalFormatting sqref="G33">
    <cfRule type="cellIs" priority="77" dxfId="0" operator="between" stopIfTrue="1">
      <formula>50</formula>
      <formula>100</formula>
    </cfRule>
    <cfRule type="cellIs" priority="78" dxfId="1" operator="lessThan" stopIfTrue="1">
      <formula>50</formula>
    </cfRule>
    <cfRule type="cellIs" priority="79" dxfId="0" operator="between" stopIfTrue="1">
      <formula>50</formula>
      <formula>100</formula>
    </cfRule>
    <cfRule type="cellIs" priority="80" dxfId="248" operator="greaterThan" stopIfTrue="1">
      <formula>100</formula>
    </cfRule>
  </conditionalFormatting>
  <conditionalFormatting sqref="C34:D36">
    <cfRule type="cellIs" priority="73" dxfId="0" operator="between" stopIfTrue="1">
      <formula>50</formula>
      <formula>100</formula>
    </cfRule>
    <cfRule type="cellIs" priority="74" dxfId="1" operator="lessThan" stopIfTrue="1">
      <formula>50</formula>
    </cfRule>
    <cfRule type="cellIs" priority="75" dxfId="0" operator="between" stopIfTrue="1">
      <formula>50</formula>
      <formula>100</formula>
    </cfRule>
    <cfRule type="cellIs" priority="76" dxfId="248" operator="greaterThan" stopIfTrue="1">
      <formula>100</formula>
    </cfRule>
  </conditionalFormatting>
  <conditionalFormatting sqref="E36">
    <cfRule type="cellIs" priority="69" dxfId="0" operator="between" stopIfTrue="1">
      <formula>50</formula>
      <formula>100</formula>
    </cfRule>
    <cfRule type="cellIs" priority="70" dxfId="1" operator="lessThan" stopIfTrue="1">
      <formula>50</formula>
    </cfRule>
    <cfRule type="cellIs" priority="71" dxfId="0" operator="between" stopIfTrue="1">
      <formula>50</formula>
      <formula>100</formula>
    </cfRule>
    <cfRule type="cellIs" priority="72" dxfId="248" operator="greaterThan" stopIfTrue="1">
      <formula>100</formula>
    </cfRule>
  </conditionalFormatting>
  <conditionalFormatting sqref="H34">
    <cfRule type="cellIs" priority="65" dxfId="0" operator="between" stopIfTrue="1">
      <formula>50</formula>
      <formula>100</formula>
    </cfRule>
    <cfRule type="cellIs" priority="66" dxfId="1" operator="lessThan" stopIfTrue="1">
      <formula>50</formula>
    </cfRule>
    <cfRule type="cellIs" priority="67" dxfId="0" operator="between" stopIfTrue="1">
      <formula>50</formula>
      <formula>100</formula>
    </cfRule>
    <cfRule type="cellIs" priority="68" dxfId="248" operator="greaterThan" stopIfTrue="1">
      <formula>100</formula>
    </cfRule>
  </conditionalFormatting>
  <conditionalFormatting sqref="F37:F38">
    <cfRule type="cellIs" priority="61" dxfId="0" operator="between" stopIfTrue="1">
      <formula>50</formula>
      <formula>100</formula>
    </cfRule>
    <cfRule type="cellIs" priority="62" dxfId="1" operator="lessThan" stopIfTrue="1">
      <formula>50</formula>
    </cfRule>
    <cfRule type="cellIs" priority="63" dxfId="0" operator="between" stopIfTrue="1">
      <formula>50</formula>
      <formula>100</formula>
    </cfRule>
    <cfRule type="cellIs" priority="64" dxfId="248" operator="greaterThan" stopIfTrue="1">
      <formula>100</formula>
    </cfRule>
  </conditionalFormatting>
  <conditionalFormatting sqref="G36:H41">
    <cfRule type="cellIs" priority="57" dxfId="0" operator="between" stopIfTrue="1">
      <formula>50</formula>
      <formula>100</formula>
    </cfRule>
    <cfRule type="cellIs" priority="58" dxfId="1" operator="lessThan" stopIfTrue="1">
      <formula>50</formula>
    </cfRule>
    <cfRule type="cellIs" priority="59" dxfId="0" operator="between" stopIfTrue="1">
      <formula>50</formula>
      <formula>100</formula>
    </cfRule>
    <cfRule type="cellIs" priority="60" dxfId="248" operator="greaterThan" stopIfTrue="1">
      <formula>100</formula>
    </cfRule>
  </conditionalFormatting>
  <conditionalFormatting sqref="F39:F42">
    <cfRule type="cellIs" priority="53" dxfId="0" operator="between" stopIfTrue="1">
      <formula>50</formula>
      <formula>100</formula>
    </cfRule>
    <cfRule type="cellIs" priority="54" dxfId="1" operator="lessThan" stopIfTrue="1">
      <formula>50</formula>
    </cfRule>
    <cfRule type="cellIs" priority="55" dxfId="0" operator="between" stopIfTrue="1">
      <formula>50</formula>
      <formula>100</formula>
    </cfRule>
    <cfRule type="cellIs" priority="56" dxfId="248" operator="greaterThan" stopIfTrue="1">
      <formula>100</formula>
    </cfRule>
  </conditionalFormatting>
  <conditionalFormatting sqref="C42:D42">
    <cfRule type="cellIs" priority="49" dxfId="0" operator="between" stopIfTrue="1">
      <formula>50</formula>
      <formula>100</formula>
    </cfRule>
    <cfRule type="cellIs" priority="50" dxfId="1" operator="lessThan" stopIfTrue="1">
      <formula>50</formula>
    </cfRule>
    <cfRule type="cellIs" priority="51" dxfId="0" operator="between" stopIfTrue="1">
      <formula>50</formula>
      <formula>100</formula>
    </cfRule>
    <cfRule type="cellIs" priority="52" dxfId="248" operator="greaterThan" stopIfTrue="1">
      <formula>100</formula>
    </cfRule>
  </conditionalFormatting>
  <conditionalFormatting sqref="E42">
    <cfRule type="cellIs" priority="45" dxfId="0" operator="between" stopIfTrue="1">
      <formula>50</formula>
      <formula>100</formula>
    </cfRule>
    <cfRule type="cellIs" priority="46" dxfId="1" operator="lessThan" stopIfTrue="1">
      <formula>50</formula>
    </cfRule>
    <cfRule type="cellIs" priority="47" dxfId="0" operator="between" stopIfTrue="1">
      <formula>50</formula>
      <formula>100</formula>
    </cfRule>
    <cfRule type="cellIs" priority="48" dxfId="248" operator="greaterThan" stopIfTrue="1">
      <formula>100</formula>
    </cfRule>
  </conditionalFormatting>
  <conditionalFormatting sqref="C37:C38">
    <cfRule type="cellIs" priority="41" dxfId="0" operator="between" stopIfTrue="1">
      <formula>50</formula>
      <formula>100</formula>
    </cfRule>
    <cfRule type="cellIs" priority="42" dxfId="1" operator="lessThan" stopIfTrue="1">
      <formula>50</formula>
    </cfRule>
    <cfRule type="cellIs" priority="43" dxfId="0" operator="between" stopIfTrue="1">
      <formula>50</formula>
      <formula>100</formula>
    </cfRule>
    <cfRule type="cellIs" priority="44" dxfId="248" operator="greaterThan" stopIfTrue="1">
      <formula>100</formula>
    </cfRule>
  </conditionalFormatting>
  <conditionalFormatting sqref="D38">
    <cfRule type="cellIs" priority="37" dxfId="0" operator="between" stopIfTrue="1">
      <formula>50</formula>
      <formula>100</formula>
    </cfRule>
    <cfRule type="cellIs" priority="38" dxfId="1" operator="lessThan" stopIfTrue="1">
      <formula>50</formula>
    </cfRule>
    <cfRule type="cellIs" priority="39" dxfId="0" operator="between" stopIfTrue="1">
      <formula>50</formula>
      <formula>100</formula>
    </cfRule>
    <cfRule type="cellIs" priority="40" dxfId="248" operator="greaterThan" stopIfTrue="1">
      <formula>100</formula>
    </cfRule>
  </conditionalFormatting>
  <conditionalFormatting sqref="E38">
    <cfRule type="cellIs" priority="33" dxfId="0" operator="between" stopIfTrue="1">
      <formula>50</formula>
      <formula>100</formula>
    </cfRule>
    <cfRule type="cellIs" priority="34" dxfId="1" operator="lessThan" stopIfTrue="1">
      <formula>50</formula>
    </cfRule>
    <cfRule type="cellIs" priority="35" dxfId="0" operator="between" stopIfTrue="1">
      <formula>50</formula>
      <formula>100</formula>
    </cfRule>
    <cfRule type="cellIs" priority="36" dxfId="248" operator="greaterThan" stopIfTrue="1">
      <formula>100</formula>
    </cfRule>
  </conditionalFormatting>
  <conditionalFormatting sqref="G42:H42">
    <cfRule type="cellIs" priority="29" dxfId="0" operator="between" stopIfTrue="1">
      <formula>50</formula>
      <formula>100</formula>
    </cfRule>
    <cfRule type="cellIs" priority="30" dxfId="1" operator="lessThan" stopIfTrue="1">
      <formula>50</formula>
    </cfRule>
    <cfRule type="cellIs" priority="31" dxfId="0" operator="between" stopIfTrue="1">
      <formula>50</formula>
      <formula>100</formula>
    </cfRule>
    <cfRule type="cellIs" priority="32" dxfId="248" operator="greaterThan" stopIfTrue="1">
      <formula>100</formula>
    </cfRule>
  </conditionalFormatting>
  <conditionalFormatting sqref="C43">
    <cfRule type="cellIs" priority="25" dxfId="0" operator="between" stopIfTrue="1">
      <formula>50</formula>
      <formula>100</formula>
    </cfRule>
    <cfRule type="cellIs" priority="26" dxfId="1" operator="lessThan" stopIfTrue="1">
      <formula>50</formula>
    </cfRule>
    <cfRule type="cellIs" priority="27" dxfId="0" operator="between" stopIfTrue="1">
      <formula>50</formula>
      <formula>100</formula>
    </cfRule>
    <cfRule type="cellIs" priority="28" dxfId="248" operator="greaterThan" stopIfTrue="1">
      <formula>100</formula>
    </cfRule>
  </conditionalFormatting>
  <conditionalFormatting sqref="D43">
    <cfRule type="cellIs" priority="21" dxfId="0" operator="between" stopIfTrue="1">
      <formula>50</formula>
      <formula>100</formula>
    </cfRule>
    <cfRule type="cellIs" priority="22" dxfId="1" operator="lessThan" stopIfTrue="1">
      <formula>50</formula>
    </cfRule>
    <cfRule type="cellIs" priority="23" dxfId="0" operator="between" stopIfTrue="1">
      <formula>50</formula>
      <formula>100</formula>
    </cfRule>
    <cfRule type="cellIs" priority="24" dxfId="248" operator="greaterThan" stopIfTrue="1">
      <formula>100</formula>
    </cfRule>
  </conditionalFormatting>
  <conditionalFormatting sqref="H53">
    <cfRule type="cellIs" priority="17" dxfId="0" operator="between" stopIfTrue="1">
      <formula>50</formula>
      <formula>100</formula>
    </cfRule>
    <cfRule type="cellIs" priority="18" dxfId="1" operator="lessThan" stopIfTrue="1">
      <formula>50</formula>
    </cfRule>
    <cfRule type="cellIs" priority="19" dxfId="0" operator="between" stopIfTrue="1">
      <formula>50</formula>
      <formula>100</formula>
    </cfRule>
    <cfRule type="cellIs" priority="20" dxfId="248" operator="greaterThan" stopIfTrue="1">
      <formula>100</formula>
    </cfRule>
  </conditionalFormatting>
  <conditionalFormatting sqref="C17">
    <cfRule type="cellIs" priority="13" dxfId="0" operator="between" stopIfTrue="1">
      <formula>50</formula>
      <formula>100</formula>
    </cfRule>
    <cfRule type="cellIs" priority="14" dxfId="1" operator="lessThan" stopIfTrue="1">
      <formula>50</formula>
    </cfRule>
    <cfRule type="cellIs" priority="15" dxfId="0" operator="between" stopIfTrue="1">
      <formula>50</formula>
      <formula>100</formula>
    </cfRule>
    <cfRule type="cellIs" priority="16" dxfId="248" operator="greaterThan" stopIfTrue="1">
      <formula>100</formula>
    </cfRule>
  </conditionalFormatting>
  <conditionalFormatting sqref="G25">
    <cfRule type="cellIs" priority="9" dxfId="0" operator="between" stopIfTrue="1">
      <formula>50</formula>
      <formula>100</formula>
    </cfRule>
    <cfRule type="cellIs" priority="10" dxfId="1" operator="lessThan" stopIfTrue="1">
      <formula>50</formula>
    </cfRule>
    <cfRule type="cellIs" priority="11" dxfId="0" operator="between" stopIfTrue="1">
      <formula>50</formula>
      <formula>100</formula>
    </cfRule>
    <cfRule type="cellIs" priority="12" dxfId="248" operator="greaterThan" stopIfTrue="1">
      <formula>100</formula>
    </cfRule>
  </conditionalFormatting>
  <conditionalFormatting sqref="E35">
    <cfRule type="cellIs" priority="5" dxfId="0" operator="between" stopIfTrue="1">
      <formula>50</formula>
      <formula>100</formula>
    </cfRule>
    <cfRule type="cellIs" priority="6" dxfId="1" operator="lessThan" stopIfTrue="1">
      <formula>50</formula>
    </cfRule>
    <cfRule type="cellIs" priority="7" dxfId="0" operator="between" stopIfTrue="1">
      <formula>50</formula>
      <formula>100</formula>
    </cfRule>
    <cfRule type="cellIs" priority="8" dxfId="248" operator="greaterThan" stopIfTrue="1">
      <formula>100</formula>
    </cfRule>
  </conditionalFormatting>
  <conditionalFormatting sqref="F36">
    <cfRule type="cellIs" priority="1" dxfId="0" operator="between" stopIfTrue="1">
      <formula>50</formula>
      <formula>100</formula>
    </cfRule>
    <cfRule type="cellIs" priority="2" dxfId="1" operator="lessThan" stopIfTrue="1">
      <formula>50</formula>
    </cfRule>
    <cfRule type="cellIs" priority="3" dxfId="0" operator="between" stopIfTrue="1">
      <formula>50</formula>
      <formula>100</formula>
    </cfRule>
    <cfRule type="cellIs" priority="4" dxfId="248" operator="greaterThan" stopIfTrue="1">
      <formula>100</formula>
    </cfRule>
  </conditionalFormatting>
  <hyperlinks>
    <hyperlink ref="K1" location="Indice!A8" display="Volver"/>
    <hyperlink ref="A67" location="Indice!A8" display="Volver"/>
  </hyperlinks>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G70"/>
  <sheetViews>
    <sheetView showGridLines="0" zoomScale="80" zoomScaleNormal="80" zoomScalePageLayoutView="0" workbookViewId="0" topLeftCell="A1">
      <selection activeCell="A1" sqref="A1:E1"/>
    </sheetView>
  </sheetViews>
  <sheetFormatPr defaultColWidth="11.421875" defaultRowHeight="12.75"/>
  <cols>
    <col min="1" max="1" width="10.28125" style="20" bestFit="1" customWidth="1"/>
    <col min="2" max="2" width="89.421875" style="20" customWidth="1"/>
    <col min="3" max="3" width="11.57421875" style="37" bestFit="1" customWidth="1"/>
    <col min="4" max="4" width="18.57421875" style="44" customWidth="1"/>
    <col min="5" max="5" width="18.57421875" style="45" customWidth="1"/>
    <col min="6" max="6" width="5.421875" style="20" customWidth="1"/>
    <col min="7" max="16384" width="11.421875" style="20" customWidth="1"/>
  </cols>
  <sheetData>
    <row r="1" spans="1:7" ht="12">
      <c r="A1" s="215" t="s">
        <v>283</v>
      </c>
      <c r="B1" s="216"/>
      <c r="C1" s="216"/>
      <c r="D1" s="216"/>
      <c r="E1" s="217"/>
      <c r="G1" s="94" t="s">
        <v>228</v>
      </c>
    </row>
    <row r="2" spans="1:5" ht="12">
      <c r="A2" s="212" t="s">
        <v>315</v>
      </c>
      <c r="B2" s="213"/>
      <c r="C2" s="213"/>
      <c r="D2" s="213"/>
      <c r="E2" s="214"/>
    </row>
    <row r="3" spans="1:5" ht="40.5" customHeight="1">
      <c r="A3" s="148" t="s">
        <v>235</v>
      </c>
      <c r="B3" s="148" t="s">
        <v>1</v>
      </c>
      <c r="C3" s="149" t="s">
        <v>236</v>
      </c>
      <c r="D3" s="150" t="s">
        <v>237</v>
      </c>
      <c r="E3" s="149" t="s">
        <v>238</v>
      </c>
    </row>
    <row r="4" spans="1:5" ht="12">
      <c r="A4" s="22" t="s">
        <v>119</v>
      </c>
      <c r="B4" s="22" t="s">
        <v>120</v>
      </c>
      <c r="C4" s="23">
        <v>1168</v>
      </c>
      <c r="D4" s="40">
        <v>33530</v>
      </c>
      <c r="E4" s="41">
        <v>28.70719178082192</v>
      </c>
    </row>
    <row r="5" spans="1:5" ht="12">
      <c r="A5" s="27" t="s">
        <v>95</v>
      </c>
      <c r="B5" s="27" t="s">
        <v>96</v>
      </c>
      <c r="C5" s="28">
        <v>9004</v>
      </c>
      <c r="D5" s="42">
        <v>204495</v>
      </c>
      <c r="E5" s="43">
        <v>22.71157263438472</v>
      </c>
    </row>
    <row r="6" spans="1:5" ht="12">
      <c r="A6" s="27" t="s">
        <v>117</v>
      </c>
      <c r="B6" s="27" t="s">
        <v>118</v>
      </c>
      <c r="C6" s="28">
        <v>789</v>
      </c>
      <c r="D6" s="42">
        <v>15223</v>
      </c>
      <c r="E6" s="43">
        <v>19.29404309252218</v>
      </c>
    </row>
    <row r="7" spans="1:5" ht="12">
      <c r="A7" s="27" t="s">
        <v>115</v>
      </c>
      <c r="B7" s="27" t="s">
        <v>116</v>
      </c>
      <c r="C7" s="28">
        <v>2188</v>
      </c>
      <c r="D7" s="42">
        <v>37460</v>
      </c>
      <c r="E7" s="43">
        <v>17.120658135283364</v>
      </c>
    </row>
    <row r="8" spans="1:5" ht="12">
      <c r="A8" s="27" t="s">
        <v>146</v>
      </c>
      <c r="B8" s="27" t="s">
        <v>147</v>
      </c>
      <c r="C8" s="28">
        <v>4415</v>
      </c>
      <c r="D8" s="42">
        <v>59103</v>
      </c>
      <c r="E8" s="43">
        <v>13.386862967157418</v>
      </c>
    </row>
    <row r="9" spans="1:5" ht="12">
      <c r="A9" s="27" t="s">
        <v>163</v>
      </c>
      <c r="B9" s="27" t="s">
        <v>162</v>
      </c>
      <c r="C9" s="28">
        <v>127</v>
      </c>
      <c r="D9" s="42">
        <v>1537</v>
      </c>
      <c r="E9" s="43">
        <v>12.10236220472441</v>
      </c>
    </row>
    <row r="10" spans="1:5" ht="12">
      <c r="A10" s="27" t="s">
        <v>161</v>
      </c>
      <c r="B10" s="27" t="s">
        <v>160</v>
      </c>
      <c r="C10" s="28">
        <v>519</v>
      </c>
      <c r="D10" s="42">
        <v>6214</v>
      </c>
      <c r="E10" s="43">
        <v>11.973025048169557</v>
      </c>
    </row>
    <row r="11" spans="1:5" ht="12">
      <c r="A11" s="27" t="s">
        <v>171</v>
      </c>
      <c r="B11" s="27" t="s">
        <v>170</v>
      </c>
      <c r="C11" s="28">
        <v>194</v>
      </c>
      <c r="D11" s="42">
        <v>2140</v>
      </c>
      <c r="E11" s="43">
        <v>11.030927835051546</v>
      </c>
    </row>
    <row r="12" spans="1:5" ht="12">
      <c r="A12" s="27" t="s">
        <v>169</v>
      </c>
      <c r="B12" s="27" t="s">
        <v>168</v>
      </c>
      <c r="C12" s="28">
        <v>178</v>
      </c>
      <c r="D12" s="42">
        <v>1589</v>
      </c>
      <c r="E12" s="43">
        <v>8.926966292134832</v>
      </c>
    </row>
    <row r="13" spans="1:5" ht="12">
      <c r="A13" s="27" t="s">
        <v>179</v>
      </c>
      <c r="B13" s="27" t="s">
        <v>178</v>
      </c>
      <c r="C13" s="28">
        <v>1217</v>
      </c>
      <c r="D13" s="42">
        <v>10732</v>
      </c>
      <c r="E13" s="43">
        <v>8.818405916187347</v>
      </c>
    </row>
    <row r="14" spans="1:5" ht="12">
      <c r="A14" s="27" t="s">
        <v>191</v>
      </c>
      <c r="B14" s="27" t="s">
        <v>190</v>
      </c>
      <c r="C14" s="28">
        <v>619</v>
      </c>
      <c r="D14" s="42">
        <v>4629</v>
      </c>
      <c r="E14" s="43">
        <v>7.4781906300484655</v>
      </c>
    </row>
    <row r="15" spans="1:5" ht="12">
      <c r="A15" s="27" t="s">
        <v>199</v>
      </c>
      <c r="B15" s="27" t="s">
        <v>198</v>
      </c>
      <c r="C15" s="28">
        <v>42</v>
      </c>
      <c r="D15" s="42">
        <v>300</v>
      </c>
      <c r="E15" s="43">
        <v>7.142857142857143</v>
      </c>
    </row>
    <row r="16" spans="1:5" ht="12">
      <c r="A16" s="27" t="s">
        <v>175</v>
      </c>
      <c r="B16" s="27" t="s">
        <v>174</v>
      </c>
      <c r="C16" s="28">
        <v>1090</v>
      </c>
      <c r="D16" s="42">
        <v>7577</v>
      </c>
      <c r="E16" s="43">
        <v>6.9513761467889905</v>
      </c>
    </row>
    <row r="17" spans="1:5" ht="12">
      <c r="A17" s="27" t="s">
        <v>154</v>
      </c>
      <c r="B17" s="27" t="s">
        <v>155</v>
      </c>
      <c r="C17" s="28">
        <v>1197</v>
      </c>
      <c r="D17" s="42">
        <v>8135</v>
      </c>
      <c r="E17" s="43">
        <v>6.796157059314954</v>
      </c>
    </row>
    <row r="18" spans="1:5" ht="12">
      <c r="A18" s="27" t="s">
        <v>121</v>
      </c>
      <c r="B18" s="27" t="s">
        <v>122</v>
      </c>
      <c r="C18" s="28">
        <v>6781</v>
      </c>
      <c r="D18" s="42">
        <v>44483</v>
      </c>
      <c r="E18" s="43">
        <v>6.559946910485179</v>
      </c>
    </row>
    <row r="19" spans="1:5" ht="12">
      <c r="A19" s="27" t="s">
        <v>185</v>
      </c>
      <c r="B19" s="27" t="s">
        <v>184</v>
      </c>
      <c r="C19" s="28">
        <v>2393</v>
      </c>
      <c r="D19" s="42">
        <v>14592</v>
      </c>
      <c r="E19" s="43">
        <v>6.097785206853322</v>
      </c>
    </row>
    <row r="20" spans="1:5" ht="12">
      <c r="A20" s="27" t="s">
        <v>177</v>
      </c>
      <c r="B20" s="27" t="s">
        <v>176</v>
      </c>
      <c r="C20" s="28">
        <v>1002</v>
      </c>
      <c r="D20" s="42">
        <v>5576</v>
      </c>
      <c r="E20" s="43">
        <v>5.5648702594810375</v>
      </c>
    </row>
    <row r="21" spans="1:5" ht="12">
      <c r="A21" s="27" t="s">
        <v>150</v>
      </c>
      <c r="B21" s="27" t="s">
        <v>151</v>
      </c>
      <c r="C21" s="28">
        <v>2263</v>
      </c>
      <c r="D21" s="42">
        <v>12542</v>
      </c>
      <c r="E21" s="43">
        <v>5.542200618647812</v>
      </c>
    </row>
    <row r="22" spans="1:5" ht="12">
      <c r="A22" s="27" t="s">
        <v>197</v>
      </c>
      <c r="B22" s="27" t="s">
        <v>196</v>
      </c>
      <c r="C22" s="28">
        <v>166</v>
      </c>
      <c r="D22" s="42">
        <v>896</v>
      </c>
      <c r="E22" s="43">
        <v>5.397590361445783</v>
      </c>
    </row>
    <row r="23" spans="1:5" ht="12">
      <c r="A23" s="27" t="s">
        <v>71</v>
      </c>
      <c r="B23" s="27" t="s">
        <v>72</v>
      </c>
      <c r="C23" s="28">
        <v>4754</v>
      </c>
      <c r="D23" s="42">
        <v>23000</v>
      </c>
      <c r="E23" s="43">
        <v>4.838031131678586</v>
      </c>
    </row>
    <row r="24" spans="1:5" ht="12">
      <c r="A24" s="27" t="s">
        <v>144</v>
      </c>
      <c r="B24" s="27" t="s">
        <v>145</v>
      </c>
      <c r="C24" s="28">
        <v>3133</v>
      </c>
      <c r="D24" s="42">
        <v>15054</v>
      </c>
      <c r="E24" s="43">
        <v>4.804979253112033</v>
      </c>
    </row>
    <row r="25" spans="1:5" ht="12">
      <c r="A25" s="27" t="s">
        <v>183</v>
      </c>
      <c r="B25" s="27" t="s">
        <v>182</v>
      </c>
      <c r="C25" s="28">
        <v>455</v>
      </c>
      <c r="D25" s="42">
        <v>2088</v>
      </c>
      <c r="E25" s="43">
        <v>4.589010989010989</v>
      </c>
    </row>
    <row r="26" spans="1:5" ht="12">
      <c r="A26" s="27" t="s">
        <v>201</v>
      </c>
      <c r="B26" s="27" t="s">
        <v>200</v>
      </c>
      <c r="C26" s="28">
        <v>291</v>
      </c>
      <c r="D26" s="42">
        <v>1327</v>
      </c>
      <c r="E26" s="43">
        <v>4.560137457044673</v>
      </c>
    </row>
    <row r="27" spans="1:5" ht="12">
      <c r="A27" s="27" t="s">
        <v>101</v>
      </c>
      <c r="B27" s="27" t="s">
        <v>102</v>
      </c>
      <c r="C27" s="28">
        <v>6299</v>
      </c>
      <c r="D27" s="42">
        <v>28455</v>
      </c>
      <c r="E27" s="43">
        <v>4.51738371170027</v>
      </c>
    </row>
    <row r="28" spans="1:5" ht="12">
      <c r="A28" s="27" t="s">
        <v>148</v>
      </c>
      <c r="B28" s="27" t="s">
        <v>149</v>
      </c>
      <c r="C28" s="28">
        <v>2773</v>
      </c>
      <c r="D28" s="42">
        <v>12120</v>
      </c>
      <c r="E28" s="43">
        <v>4.370717634331049</v>
      </c>
    </row>
    <row r="29" spans="1:5" ht="12">
      <c r="A29" s="27" t="s">
        <v>152</v>
      </c>
      <c r="B29" s="27" t="s">
        <v>153</v>
      </c>
      <c r="C29" s="28">
        <v>1389</v>
      </c>
      <c r="D29" s="42">
        <v>5917</v>
      </c>
      <c r="E29" s="43">
        <v>4.259899208063355</v>
      </c>
    </row>
    <row r="30" spans="1:5" ht="12">
      <c r="A30" s="27" t="s">
        <v>167</v>
      </c>
      <c r="B30" s="27" t="s">
        <v>166</v>
      </c>
      <c r="C30" s="28">
        <v>431</v>
      </c>
      <c r="D30" s="42">
        <v>1789</v>
      </c>
      <c r="E30" s="43">
        <v>4.150812064965197</v>
      </c>
    </row>
    <row r="31" spans="1:5" ht="12">
      <c r="A31" s="27" t="s">
        <v>195</v>
      </c>
      <c r="B31" s="27" t="s">
        <v>194</v>
      </c>
      <c r="C31" s="28">
        <v>204</v>
      </c>
      <c r="D31" s="42">
        <v>827</v>
      </c>
      <c r="E31" s="43">
        <v>4.053921568627451</v>
      </c>
    </row>
    <row r="32" spans="1:5" ht="12">
      <c r="A32" s="27" t="s">
        <v>132</v>
      </c>
      <c r="B32" s="27" t="s">
        <v>328</v>
      </c>
      <c r="C32" s="28">
        <v>16558</v>
      </c>
      <c r="D32" s="42">
        <v>66341</v>
      </c>
      <c r="E32" s="43">
        <v>4.00658292064259</v>
      </c>
    </row>
    <row r="33" spans="1:5" ht="12">
      <c r="A33" s="27" t="s">
        <v>61</v>
      </c>
      <c r="B33" s="27" t="s">
        <v>62</v>
      </c>
      <c r="C33" s="28">
        <v>22384</v>
      </c>
      <c r="D33" s="42">
        <v>87479</v>
      </c>
      <c r="E33" s="43">
        <v>3.908104002859185</v>
      </c>
    </row>
    <row r="34" spans="1:5" ht="12">
      <c r="A34" s="27" t="s">
        <v>140</v>
      </c>
      <c r="B34" s="27" t="s">
        <v>141</v>
      </c>
      <c r="C34" s="28">
        <v>873</v>
      </c>
      <c r="D34" s="42">
        <v>3202</v>
      </c>
      <c r="E34" s="43">
        <v>3.667812142038946</v>
      </c>
    </row>
    <row r="35" spans="1:5" ht="12">
      <c r="A35" s="27" t="s">
        <v>123</v>
      </c>
      <c r="B35" s="27" t="s">
        <v>124</v>
      </c>
      <c r="C35" s="28">
        <v>3210</v>
      </c>
      <c r="D35" s="42">
        <v>10830</v>
      </c>
      <c r="E35" s="43">
        <v>3.3738317757009346</v>
      </c>
    </row>
    <row r="36" spans="1:5" ht="12">
      <c r="A36" s="27" t="s">
        <v>63</v>
      </c>
      <c r="B36" s="27" t="s">
        <v>64</v>
      </c>
      <c r="C36" s="28">
        <v>12711</v>
      </c>
      <c r="D36" s="42">
        <v>42322</v>
      </c>
      <c r="E36" s="43">
        <v>3.329557076547872</v>
      </c>
    </row>
    <row r="37" spans="1:5" ht="12">
      <c r="A37" s="27" t="s">
        <v>77</v>
      </c>
      <c r="B37" s="27" t="s">
        <v>327</v>
      </c>
      <c r="C37" s="28">
        <v>1049</v>
      </c>
      <c r="D37" s="42">
        <v>3486</v>
      </c>
      <c r="E37" s="43">
        <v>3.323164918970448</v>
      </c>
    </row>
    <row r="38" spans="1:5" ht="12">
      <c r="A38" s="27" t="s">
        <v>74</v>
      </c>
      <c r="B38" s="27" t="s">
        <v>75</v>
      </c>
      <c r="C38" s="28">
        <v>3254</v>
      </c>
      <c r="D38" s="42">
        <v>10767</v>
      </c>
      <c r="E38" s="43">
        <v>3.3088506453595574</v>
      </c>
    </row>
    <row r="39" spans="1:5" ht="12">
      <c r="A39" s="27" t="s">
        <v>76</v>
      </c>
      <c r="B39" s="27" t="s">
        <v>326</v>
      </c>
      <c r="C39" s="28">
        <v>796</v>
      </c>
      <c r="D39" s="42">
        <v>2553</v>
      </c>
      <c r="E39" s="43">
        <v>3.207286432160804</v>
      </c>
    </row>
    <row r="40" spans="1:5" ht="12">
      <c r="A40" s="27" t="s">
        <v>103</v>
      </c>
      <c r="B40" s="27" t="s">
        <v>104</v>
      </c>
      <c r="C40" s="28">
        <v>3447</v>
      </c>
      <c r="D40" s="42">
        <v>10452</v>
      </c>
      <c r="E40" s="43">
        <v>3.032201914708442</v>
      </c>
    </row>
    <row r="41" spans="1:5" ht="12">
      <c r="A41" s="27" t="s">
        <v>181</v>
      </c>
      <c r="B41" s="27" t="s">
        <v>180</v>
      </c>
      <c r="C41" s="28">
        <v>10383</v>
      </c>
      <c r="D41" s="42">
        <v>30697</v>
      </c>
      <c r="E41" s="43">
        <v>2.956467302321102</v>
      </c>
    </row>
    <row r="42" spans="1:5" ht="12">
      <c r="A42" s="27" t="s">
        <v>138</v>
      </c>
      <c r="B42" s="27" t="s">
        <v>139</v>
      </c>
      <c r="C42" s="28">
        <v>2342</v>
      </c>
      <c r="D42" s="42">
        <v>6879</v>
      </c>
      <c r="E42" s="43">
        <v>2.9372331340734417</v>
      </c>
    </row>
    <row r="43" spans="1:5" ht="12">
      <c r="A43" s="27" t="s">
        <v>80</v>
      </c>
      <c r="B43" s="27" t="s">
        <v>81</v>
      </c>
      <c r="C43" s="28">
        <v>3877</v>
      </c>
      <c r="D43" s="42">
        <v>10719</v>
      </c>
      <c r="E43" s="43">
        <v>2.7647665720918235</v>
      </c>
    </row>
    <row r="44" spans="1:5" ht="12">
      <c r="A44" s="27" t="s">
        <v>73</v>
      </c>
      <c r="B44" s="27" t="s">
        <v>325</v>
      </c>
      <c r="C44" s="28">
        <v>1309</v>
      </c>
      <c r="D44" s="42">
        <v>3595</v>
      </c>
      <c r="E44" s="43">
        <v>2.7463712757830403</v>
      </c>
    </row>
    <row r="45" spans="1:5" ht="12">
      <c r="A45" s="27" t="s">
        <v>129</v>
      </c>
      <c r="B45" s="27" t="s">
        <v>130</v>
      </c>
      <c r="C45" s="28">
        <v>814</v>
      </c>
      <c r="D45" s="42">
        <v>2161</v>
      </c>
      <c r="E45" s="43">
        <v>2.654791154791155</v>
      </c>
    </row>
    <row r="46" spans="1:5" ht="12">
      <c r="A46" s="27" t="s">
        <v>105</v>
      </c>
      <c r="B46" s="27" t="s">
        <v>106</v>
      </c>
      <c r="C46" s="28">
        <v>8124</v>
      </c>
      <c r="D46" s="42">
        <v>21062</v>
      </c>
      <c r="E46" s="43">
        <v>2.5925652387986213</v>
      </c>
    </row>
    <row r="47" spans="1:5" ht="12">
      <c r="A47" s="27" t="s">
        <v>127</v>
      </c>
      <c r="B47" s="27" t="s">
        <v>128</v>
      </c>
      <c r="C47" s="28">
        <v>1523</v>
      </c>
      <c r="D47" s="42">
        <v>3944</v>
      </c>
      <c r="E47" s="43">
        <v>2.5896257386736705</v>
      </c>
    </row>
    <row r="48" spans="1:5" ht="12">
      <c r="A48" s="27" t="s">
        <v>69</v>
      </c>
      <c r="B48" s="27" t="s">
        <v>70</v>
      </c>
      <c r="C48" s="28">
        <v>5503</v>
      </c>
      <c r="D48" s="42">
        <v>14149</v>
      </c>
      <c r="E48" s="43">
        <v>2.5711430129020534</v>
      </c>
    </row>
    <row r="49" spans="1:5" ht="12">
      <c r="A49" s="27" t="s">
        <v>187</v>
      </c>
      <c r="B49" s="27" t="s">
        <v>186</v>
      </c>
      <c r="C49" s="28">
        <v>2376</v>
      </c>
      <c r="D49" s="42">
        <v>5966</v>
      </c>
      <c r="E49" s="43">
        <v>2.510942760942761</v>
      </c>
    </row>
    <row r="50" spans="1:5" ht="12">
      <c r="A50" s="27" t="s">
        <v>173</v>
      </c>
      <c r="B50" s="27" t="s">
        <v>172</v>
      </c>
      <c r="C50" s="28">
        <v>998</v>
      </c>
      <c r="D50" s="42">
        <v>2432</v>
      </c>
      <c r="E50" s="43">
        <v>2.43687374749499</v>
      </c>
    </row>
    <row r="51" spans="1:5" ht="12">
      <c r="A51" s="27" t="s">
        <v>165</v>
      </c>
      <c r="B51" s="27" t="s">
        <v>164</v>
      </c>
      <c r="C51" s="28">
        <v>1158</v>
      </c>
      <c r="D51" s="42">
        <v>2804</v>
      </c>
      <c r="E51" s="43">
        <v>2.4214162348877375</v>
      </c>
    </row>
    <row r="52" spans="1:5" ht="12">
      <c r="A52" s="27" t="s">
        <v>97</v>
      </c>
      <c r="B52" s="27" t="s">
        <v>98</v>
      </c>
      <c r="C52" s="28">
        <v>16569</v>
      </c>
      <c r="D52" s="42">
        <v>37431</v>
      </c>
      <c r="E52" s="43">
        <v>2.259098316132537</v>
      </c>
    </row>
    <row r="53" spans="1:5" ht="12">
      <c r="A53" s="27" t="s">
        <v>125</v>
      </c>
      <c r="B53" s="27" t="s">
        <v>126</v>
      </c>
      <c r="C53" s="28">
        <v>8538</v>
      </c>
      <c r="D53" s="42">
        <v>18721</v>
      </c>
      <c r="E53" s="43">
        <v>2.192668072148044</v>
      </c>
    </row>
    <row r="54" spans="1:5" ht="12">
      <c r="A54" s="27" t="s">
        <v>67</v>
      </c>
      <c r="B54" s="27" t="s">
        <v>68</v>
      </c>
      <c r="C54" s="28">
        <v>11272</v>
      </c>
      <c r="D54" s="42">
        <v>24704</v>
      </c>
      <c r="E54" s="43">
        <v>2.191625266146203</v>
      </c>
    </row>
    <row r="55" spans="1:5" ht="12">
      <c r="A55" s="27" t="s">
        <v>189</v>
      </c>
      <c r="B55" s="27" t="s">
        <v>188</v>
      </c>
      <c r="C55" s="28">
        <v>5590</v>
      </c>
      <c r="D55" s="42">
        <v>12241</v>
      </c>
      <c r="E55" s="43">
        <v>2.189803220035778</v>
      </c>
    </row>
    <row r="56" spans="1:5" ht="12">
      <c r="A56" s="27" t="s">
        <v>93</v>
      </c>
      <c r="B56" s="27" t="s">
        <v>94</v>
      </c>
      <c r="C56" s="28">
        <v>4610</v>
      </c>
      <c r="D56" s="42">
        <v>9988</v>
      </c>
      <c r="E56" s="43">
        <v>2.166594360086768</v>
      </c>
    </row>
    <row r="57" spans="1:5" ht="12">
      <c r="A57" s="27" t="s">
        <v>203</v>
      </c>
      <c r="B57" s="27" t="s">
        <v>202</v>
      </c>
      <c r="C57" s="28">
        <v>1888</v>
      </c>
      <c r="D57" s="42">
        <v>3738</v>
      </c>
      <c r="E57" s="43">
        <v>1.9798728813559323</v>
      </c>
    </row>
    <row r="58" spans="1:5" ht="12">
      <c r="A58" s="27" t="s">
        <v>193</v>
      </c>
      <c r="B58" s="27" t="s">
        <v>192</v>
      </c>
      <c r="C58" s="28">
        <v>291</v>
      </c>
      <c r="D58" s="42">
        <v>563</v>
      </c>
      <c r="E58" s="43">
        <v>1.9347079037800687</v>
      </c>
    </row>
    <row r="59" spans="1:5" ht="12">
      <c r="A59" s="27" t="s">
        <v>99</v>
      </c>
      <c r="B59" s="27" t="s">
        <v>100</v>
      </c>
      <c r="C59" s="28">
        <v>5144</v>
      </c>
      <c r="D59" s="42">
        <v>9244</v>
      </c>
      <c r="E59" s="43">
        <v>1.797045101088647</v>
      </c>
    </row>
    <row r="60" spans="1:5" ht="12">
      <c r="A60" s="27" t="s">
        <v>107</v>
      </c>
      <c r="B60" s="27" t="s">
        <v>108</v>
      </c>
      <c r="C60" s="28">
        <v>5382</v>
      </c>
      <c r="D60" s="42">
        <v>7784</v>
      </c>
      <c r="E60" s="43">
        <v>1.4463024897807506</v>
      </c>
    </row>
    <row r="61" spans="1:5" ht="12">
      <c r="A61" s="27" t="s">
        <v>143</v>
      </c>
      <c r="B61" s="27" t="s">
        <v>207</v>
      </c>
      <c r="C61" s="28">
        <v>5368</v>
      </c>
      <c r="D61" s="42">
        <v>6807</v>
      </c>
      <c r="E61" s="43">
        <v>1.2680700447093889</v>
      </c>
    </row>
    <row r="62" spans="1:5" ht="12">
      <c r="A62" s="27" t="s">
        <v>88</v>
      </c>
      <c r="B62" s="27" t="s">
        <v>89</v>
      </c>
      <c r="C62" s="28">
        <v>6752</v>
      </c>
      <c r="D62" s="42">
        <v>6404</v>
      </c>
      <c r="E62" s="43">
        <v>0.9484597156398105</v>
      </c>
    </row>
    <row r="63" spans="1:5" ht="12">
      <c r="A63" s="27" t="s">
        <v>90</v>
      </c>
      <c r="B63" s="27" t="s">
        <v>91</v>
      </c>
      <c r="C63" s="28">
        <v>607</v>
      </c>
      <c r="D63" s="42">
        <v>515</v>
      </c>
      <c r="E63" s="43">
        <v>0.8484349258649094</v>
      </c>
    </row>
    <row r="64" spans="1:5" ht="12">
      <c r="A64" s="152"/>
      <c r="B64" s="152" t="s">
        <v>329</v>
      </c>
      <c r="C64" s="153">
        <v>229781</v>
      </c>
      <c r="D64" s="177">
        <v>1041310</v>
      </c>
      <c r="E64" s="178">
        <v>4.531749796545406</v>
      </c>
    </row>
    <row r="65" spans="1:5" ht="12">
      <c r="A65" s="27"/>
      <c r="B65" s="27" t="s">
        <v>134</v>
      </c>
      <c r="C65" s="28">
        <v>216092</v>
      </c>
      <c r="D65" s="42">
        <v>929647</v>
      </c>
      <c r="E65" s="184">
        <v>4.302088925087463</v>
      </c>
    </row>
    <row r="66" spans="1:5" ht="12">
      <c r="A66" s="152"/>
      <c r="B66" s="152" t="s">
        <v>2</v>
      </c>
      <c r="C66" s="153">
        <v>445873</v>
      </c>
      <c r="D66" s="177">
        <v>1970957</v>
      </c>
      <c r="E66" s="178">
        <v>4.420444835188495</v>
      </c>
    </row>
    <row r="70" ht="12">
      <c r="B70" s="94" t="s">
        <v>228</v>
      </c>
    </row>
  </sheetData>
  <sheetProtection/>
  <mergeCells count="2">
    <mergeCell ref="A2:E2"/>
    <mergeCell ref="A1:E1"/>
  </mergeCells>
  <hyperlinks>
    <hyperlink ref="G1" location="Indice!A8" display="Volver"/>
    <hyperlink ref="B70" location="Indice!A8" display="Volver"/>
  </hyperlink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69"/>
  <sheetViews>
    <sheetView showGridLines="0" zoomScale="80" zoomScaleNormal="80" zoomScalePageLayoutView="0" workbookViewId="0" topLeftCell="A1">
      <selection activeCell="A1" sqref="A1:E1"/>
    </sheetView>
  </sheetViews>
  <sheetFormatPr defaultColWidth="11.421875" defaultRowHeight="12.75"/>
  <cols>
    <col min="1" max="1" width="10.28125" style="20" bestFit="1" customWidth="1"/>
    <col min="2" max="2" width="79.28125" style="20" bestFit="1" customWidth="1"/>
    <col min="3" max="3" width="11.421875" style="20" customWidth="1"/>
    <col min="4" max="4" width="13.00390625" style="20" customWidth="1"/>
    <col min="5" max="5" width="12.8515625" style="20" customWidth="1"/>
    <col min="6" max="6" width="5.28125" style="20" customWidth="1"/>
    <col min="7" max="16384" width="11.421875" style="20" customWidth="1"/>
  </cols>
  <sheetData>
    <row r="1" spans="1:7" ht="12">
      <c r="A1" s="215" t="s">
        <v>284</v>
      </c>
      <c r="B1" s="216"/>
      <c r="C1" s="216"/>
      <c r="D1" s="216"/>
      <c r="E1" s="217"/>
      <c r="G1" s="94" t="s">
        <v>228</v>
      </c>
    </row>
    <row r="2" spans="1:5" ht="12">
      <c r="A2" s="212" t="s">
        <v>288</v>
      </c>
      <c r="B2" s="213"/>
      <c r="C2" s="213"/>
      <c r="D2" s="213"/>
      <c r="E2" s="214"/>
    </row>
    <row r="3" spans="1:5" ht="37.5">
      <c r="A3" s="148" t="s">
        <v>235</v>
      </c>
      <c r="B3" s="148" t="s">
        <v>1</v>
      </c>
      <c r="C3" s="149" t="s">
        <v>236</v>
      </c>
      <c r="D3" s="150" t="s">
        <v>240</v>
      </c>
      <c r="E3" s="149" t="s">
        <v>241</v>
      </c>
    </row>
    <row r="4" spans="1:5" ht="12">
      <c r="A4" s="22" t="s">
        <v>71</v>
      </c>
      <c r="B4" s="22" t="s">
        <v>72</v>
      </c>
      <c r="C4" s="23"/>
      <c r="D4" s="23"/>
      <c r="E4" s="38"/>
    </row>
    <row r="5" spans="1:5" ht="12">
      <c r="A5" s="27" t="s">
        <v>69</v>
      </c>
      <c r="B5" s="27" t="s">
        <v>264</v>
      </c>
      <c r="C5" s="28"/>
      <c r="D5" s="28"/>
      <c r="E5" s="39"/>
    </row>
    <row r="6" spans="1:5" ht="12">
      <c r="A6" s="27" t="s">
        <v>95</v>
      </c>
      <c r="B6" s="27" t="s">
        <v>96</v>
      </c>
      <c r="C6" s="28"/>
      <c r="D6" s="28"/>
      <c r="E6" s="39"/>
    </row>
    <row r="7" spans="1:5" ht="12">
      <c r="A7" s="27" t="s">
        <v>73</v>
      </c>
      <c r="B7" s="27" t="s">
        <v>265</v>
      </c>
      <c r="C7" s="28"/>
      <c r="D7" s="28"/>
      <c r="E7" s="39"/>
    </row>
    <row r="8" spans="1:5" ht="12">
      <c r="A8" s="27" t="s">
        <v>74</v>
      </c>
      <c r="B8" s="27" t="s">
        <v>276</v>
      </c>
      <c r="C8" s="28"/>
      <c r="D8" s="28"/>
      <c r="E8" s="39"/>
    </row>
    <row r="9" spans="1:5" ht="12">
      <c r="A9" s="27" t="s">
        <v>67</v>
      </c>
      <c r="B9" s="27" t="s">
        <v>263</v>
      </c>
      <c r="C9" s="28"/>
      <c r="D9" s="28"/>
      <c r="E9" s="39"/>
    </row>
    <row r="10" spans="1:5" ht="12">
      <c r="A10" s="27" t="s">
        <v>119</v>
      </c>
      <c r="B10" s="27" t="s">
        <v>120</v>
      </c>
      <c r="C10" s="28"/>
      <c r="D10" s="28"/>
      <c r="E10" s="39"/>
    </row>
    <row r="11" spans="1:5" ht="12">
      <c r="A11" s="27" t="s">
        <v>163</v>
      </c>
      <c r="B11" s="27" t="s">
        <v>162</v>
      </c>
      <c r="C11" s="28"/>
      <c r="D11" s="28"/>
      <c r="E11" s="39"/>
    </row>
    <row r="12" spans="1:5" ht="12">
      <c r="A12" s="27" t="s">
        <v>179</v>
      </c>
      <c r="B12" s="27" t="s">
        <v>178</v>
      </c>
      <c r="C12" s="28"/>
      <c r="D12" s="28"/>
      <c r="E12" s="39"/>
    </row>
    <row r="13" spans="1:5" ht="12">
      <c r="A13" s="27" t="s">
        <v>77</v>
      </c>
      <c r="B13" s="27" t="s">
        <v>277</v>
      </c>
      <c r="C13" s="28"/>
      <c r="D13" s="28"/>
      <c r="E13" s="39"/>
    </row>
    <row r="14" spans="1:5" ht="12">
      <c r="A14" s="27" t="s">
        <v>195</v>
      </c>
      <c r="B14" s="27" t="s">
        <v>271</v>
      </c>
      <c r="C14" s="28"/>
      <c r="D14" s="28"/>
      <c r="E14" s="39"/>
    </row>
    <row r="15" spans="1:5" ht="12">
      <c r="A15" s="27" t="s">
        <v>197</v>
      </c>
      <c r="B15" s="27" t="s">
        <v>272</v>
      </c>
      <c r="C15" s="28"/>
      <c r="D15" s="28"/>
      <c r="E15" s="39"/>
    </row>
    <row r="16" spans="1:5" ht="12">
      <c r="A16" s="27" t="s">
        <v>140</v>
      </c>
      <c r="B16" s="27" t="s">
        <v>269</v>
      </c>
      <c r="C16" s="28"/>
      <c r="D16" s="28"/>
      <c r="E16" s="39"/>
    </row>
    <row r="17" spans="1:5" ht="12">
      <c r="A17" s="27" t="s">
        <v>138</v>
      </c>
      <c r="B17" s="27" t="s">
        <v>268</v>
      </c>
      <c r="C17" s="28"/>
      <c r="D17" s="28"/>
      <c r="E17" s="39"/>
    </row>
    <row r="18" spans="1:5" ht="12">
      <c r="A18" s="27" t="s">
        <v>76</v>
      </c>
      <c r="B18" s="27" t="s">
        <v>266</v>
      </c>
      <c r="C18" s="28"/>
      <c r="D18" s="28"/>
      <c r="E18" s="39"/>
    </row>
    <row r="19" spans="1:5" ht="12">
      <c r="A19" s="27" t="s">
        <v>171</v>
      </c>
      <c r="B19" s="27" t="s">
        <v>170</v>
      </c>
      <c r="C19" s="28"/>
      <c r="D19" s="28"/>
      <c r="E19" s="39"/>
    </row>
    <row r="20" spans="1:5" ht="12">
      <c r="A20" s="27" t="s">
        <v>88</v>
      </c>
      <c r="B20" s="27" t="s">
        <v>89</v>
      </c>
      <c r="C20" s="28"/>
      <c r="D20" s="28"/>
      <c r="E20" s="39"/>
    </row>
    <row r="21" spans="1:5" ht="12">
      <c r="A21" s="27" t="s">
        <v>175</v>
      </c>
      <c r="B21" s="27" t="s">
        <v>174</v>
      </c>
      <c r="C21" s="28"/>
      <c r="D21" s="28"/>
      <c r="E21" s="39"/>
    </row>
    <row r="22" spans="1:5" ht="12">
      <c r="A22" s="27" t="s">
        <v>146</v>
      </c>
      <c r="B22" s="27" t="s">
        <v>147</v>
      </c>
      <c r="C22" s="28"/>
      <c r="D22" s="28"/>
      <c r="E22" s="39"/>
    </row>
    <row r="23" spans="1:5" ht="12">
      <c r="A23" s="27" t="s">
        <v>185</v>
      </c>
      <c r="B23" s="27" t="s">
        <v>184</v>
      </c>
      <c r="C23" s="28"/>
      <c r="D23" s="28"/>
      <c r="E23" s="39"/>
    </row>
    <row r="24" spans="1:5" ht="12">
      <c r="A24" s="27" t="s">
        <v>115</v>
      </c>
      <c r="B24" s="27" t="s">
        <v>116</v>
      </c>
      <c r="C24" s="28"/>
      <c r="D24" s="28"/>
      <c r="E24" s="39"/>
    </row>
    <row r="25" spans="1:5" ht="12">
      <c r="A25" s="27" t="s">
        <v>150</v>
      </c>
      <c r="B25" s="27" t="s">
        <v>151</v>
      </c>
      <c r="C25" s="28"/>
      <c r="D25" s="28"/>
      <c r="E25" s="39"/>
    </row>
    <row r="26" spans="1:5" ht="12">
      <c r="A26" s="27" t="s">
        <v>177</v>
      </c>
      <c r="B26" s="27" t="s">
        <v>176</v>
      </c>
      <c r="C26" s="28"/>
      <c r="D26" s="28"/>
      <c r="E26" s="39"/>
    </row>
    <row r="27" spans="1:5" ht="12">
      <c r="A27" s="27" t="s">
        <v>161</v>
      </c>
      <c r="B27" s="27" t="s">
        <v>160</v>
      </c>
      <c r="C27" s="28"/>
      <c r="D27" s="28"/>
      <c r="E27" s="39"/>
    </row>
    <row r="28" spans="1:5" ht="12">
      <c r="A28" s="27" t="s">
        <v>191</v>
      </c>
      <c r="B28" s="27" t="s">
        <v>190</v>
      </c>
      <c r="C28" s="28"/>
      <c r="D28" s="28"/>
      <c r="E28" s="39"/>
    </row>
    <row r="29" spans="1:5" ht="12">
      <c r="A29" s="27" t="s">
        <v>117</v>
      </c>
      <c r="B29" s="27" t="s">
        <v>118</v>
      </c>
      <c r="C29" s="28"/>
      <c r="D29" s="28"/>
      <c r="E29" s="39"/>
    </row>
    <row r="30" spans="1:5" ht="12">
      <c r="A30" s="27" t="s">
        <v>169</v>
      </c>
      <c r="B30" s="27" t="s">
        <v>168</v>
      </c>
      <c r="C30" s="28"/>
      <c r="D30" s="28"/>
      <c r="E30" s="39"/>
    </row>
    <row r="31" spans="1:5" ht="12">
      <c r="A31" s="27" t="s">
        <v>93</v>
      </c>
      <c r="B31" s="27" t="s">
        <v>94</v>
      </c>
      <c r="C31" s="28"/>
      <c r="D31" s="28"/>
      <c r="E31" s="39"/>
    </row>
    <row r="32" spans="1:5" ht="12">
      <c r="A32" s="27" t="s">
        <v>201</v>
      </c>
      <c r="B32" s="27" t="s">
        <v>200</v>
      </c>
      <c r="C32" s="28"/>
      <c r="D32" s="28"/>
      <c r="E32" s="39"/>
    </row>
    <row r="33" spans="1:5" ht="12">
      <c r="A33" s="27" t="s">
        <v>154</v>
      </c>
      <c r="B33" s="27" t="s">
        <v>155</v>
      </c>
      <c r="C33" s="28"/>
      <c r="D33" s="28"/>
      <c r="E33" s="39"/>
    </row>
    <row r="34" spans="1:5" ht="12">
      <c r="A34" s="27" t="s">
        <v>199</v>
      </c>
      <c r="B34" s="27" t="s">
        <v>198</v>
      </c>
      <c r="C34" s="28"/>
      <c r="D34" s="28"/>
      <c r="E34" s="39"/>
    </row>
    <row r="35" spans="1:5" ht="12">
      <c r="A35" s="27" t="s">
        <v>90</v>
      </c>
      <c r="B35" s="27" t="s">
        <v>91</v>
      </c>
      <c r="C35" s="28"/>
      <c r="D35" s="28"/>
      <c r="E35" s="39"/>
    </row>
    <row r="36" spans="1:5" ht="12">
      <c r="A36" s="27" t="s">
        <v>80</v>
      </c>
      <c r="B36" s="27" t="s">
        <v>81</v>
      </c>
      <c r="C36" s="28"/>
      <c r="D36" s="28"/>
      <c r="E36" s="39"/>
    </row>
    <row r="37" spans="1:5" ht="12">
      <c r="A37" s="27" t="s">
        <v>193</v>
      </c>
      <c r="B37" s="27" t="s">
        <v>270</v>
      </c>
      <c r="C37" s="28"/>
      <c r="D37" s="28"/>
      <c r="E37" s="39"/>
    </row>
    <row r="38" spans="1:5" ht="12">
      <c r="A38" s="27" t="s">
        <v>181</v>
      </c>
      <c r="B38" s="27" t="s">
        <v>180</v>
      </c>
      <c r="C38" s="28"/>
      <c r="D38" s="28"/>
      <c r="E38" s="39"/>
    </row>
    <row r="39" spans="1:5" ht="12">
      <c r="A39" s="27" t="s">
        <v>121</v>
      </c>
      <c r="B39" s="27" t="s">
        <v>122</v>
      </c>
      <c r="C39" s="28"/>
      <c r="D39" s="28"/>
      <c r="E39" s="39"/>
    </row>
    <row r="40" spans="1:5" ht="12">
      <c r="A40" s="27" t="s">
        <v>189</v>
      </c>
      <c r="B40" s="27" t="s">
        <v>188</v>
      </c>
      <c r="C40" s="28"/>
      <c r="D40" s="28"/>
      <c r="E40" s="39"/>
    </row>
    <row r="41" spans="1:5" ht="12">
      <c r="A41" s="27" t="s">
        <v>183</v>
      </c>
      <c r="B41" s="27" t="s">
        <v>182</v>
      </c>
      <c r="C41" s="28"/>
      <c r="D41" s="28"/>
      <c r="E41" s="39"/>
    </row>
    <row r="42" spans="1:5" ht="12">
      <c r="A42" s="27" t="s">
        <v>173</v>
      </c>
      <c r="B42" s="27" t="s">
        <v>172</v>
      </c>
      <c r="C42" s="28"/>
      <c r="D42" s="28"/>
      <c r="E42" s="39"/>
    </row>
    <row r="43" spans="1:5" ht="12">
      <c r="A43" s="27" t="s">
        <v>148</v>
      </c>
      <c r="B43" s="27" t="s">
        <v>149</v>
      </c>
      <c r="C43" s="28"/>
      <c r="D43" s="28"/>
      <c r="E43" s="39"/>
    </row>
    <row r="44" spans="1:5" ht="12">
      <c r="A44" s="27" t="s">
        <v>127</v>
      </c>
      <c r="B44" s="27" t="s">
        <v>128</v>
      </c>
      <c r="C44" s="28"/>
      <c r="D44" s="28"/>
      <c r="E44" s="39"/>
    </row>
    <row r="45" spans="1:5" ht="12">
      <c r="A45" s="27" t="s">
        <v>103</v>
      </c>
      <c r="B45" s="27" t="s">
        <v>104</v>
      </c>
      <c r="C45" s="28"/>
      <c r="D45" s="28"/>
      <c r="E45" s="39"/>
    </row>
    <row r="46" spans="1:5" ht="12">
      <c r="A46" s="27" t="s">
        <v>165</v>
      </c>
      <c r="B46" s="27" t="s">
        <v>164</v>
      </c>
      <c r="C46" s="28"/>
      <c r="D46" s="28"/>
      <c r="E46" s="39"/>
    </row>
    <row r="47" spans="1:5" ht="12">
      <c r="A47" s="27" t="s">
        <v>99</v>
      </c>
      <c r="B47" s="27" t="s">
        <v>100</v>
      </c>
      <c r="C47" s="28"/>
      <c r="D47" s="28"/>
      <c r="E47" s="39"/>
    </row>
    <row r="48" spans="1:5" ht="12">
      <c r="A48" s="27" t="s">
        <v>101</v>
      </c>
      <c r="B48" s="27" t="s">
        <v>102</v>
      </c>
      <c r="C48" s="28"/>
      <c r="D48" s="28"/>
      <c r="E48" s="39"/>
    </row>
    <row r="49" spans="1:5" ht="12">
      <c r="A49" s="27" t="s">
        <v>152</v>
      </c>
      <c r="B49" s="27" t="s">
        <v>153</v>
      </c>
      <c r="C49" s="28"/>
      <c r="D49" s="28"/>
      <c r="E49" s="39"/>
    </row>
    <row r="50" spans="1:5" ht="12">
      <c r="A50" s="27" t="s">
        <v>203</v>
      </c>
      <c r="B50" s="27" t="s">
        <v>202</v>
      </c>
      <c r="C50" s="28"/>
      <c r="D50" s="28"/>
      <c r="E50" s="39"/>
    </row>
    <row r="51" spans="1:5" ht="12">
      <c r="A51" s="27" t="s">
        <v>167</v>
      </c>
      <c r="B51" s="27" t="s">
        <v>166</v>
      </c>
      <c r="C51" s="28"/>
      <c r="D51" s="28"/>
      <c r="E51" s="39"/>
    </row>
    <row r="52" spans="1:5" ht="12">
      <c r="A52" s="27" t="s">
        <v>129</v>
      </c>
      <c r="B52" s="27" t="s">
        <v>130</v>
      </c>
      <c r="C52" s="28"/>
      <c r="D52" s="28"/>
      <c r="E52" s="39"/>
    </row>
    <row r="53" spans="1:5" ht="12">
      <c r="A53" s="27" t="s">
        <v>105</v>
      </c>
      <c r="B53" s="27" t="s">
        <v>106</v>
      </c>
      <c r="C53" s="28"/>
      <c r="D53" s="28"/>
      <c r="E53" s="39"/>
    </row>
    <row r="54" spans="1:5" ht="12">
      <c r="A54" s="27" t="s">
        <v>61</v>
      </c>
      <c r="B54" s="27" t="s">
        <v>62</v>
      </c>
      <c r="C54" s="28"/>
      <c r="D54" s="28"/>
      <c r="E54" s="39"/>
    </row>
    <row r="55" spans="1:5" ht="12">
      <c r="A55" s="27" t="s">
        <v>107</v>
      </c>
      <c r="B55" s="27" t="s">
        <v>108</v>
      </c>
      <c r="C55" s="28"/>
      <c r="D55" s="28"/>
      <c r="E55" s="39"/>
    </row>
    <row r="56" spans="1:5" ht="12">
      <c r="A56" s="27" t="s">
        <v>159</v>
      </c>
      <c r="B56" s="27" t="s">
        <v>158</v>
      </c>
      <c r="C56" s="28"/>
      <c r="D56" s="28"/>
      <c r="E56" s="39"/>
    </row>
    <row r="57" spans="1:5" ht="12">
      <c r="A57" s="27" t="s">
        <v>144</v>
      </c>
      <c r="B57" s="27" t="s">
        <v>145</v>
      </c>
      <c r="C57" s="28"/>
      <c r="D57" s="28"/>
      <c r="E57" s="39"/>
    </row>
    <row r="58" spans="1:5" ht="12">
      <c r="A58" s="27" t="s">
        <v>123</v>
      </c>
      <c r="B58" s="27" t="s">
        <v>124</v>
      </c>
      <c r="C58" s="28"/>
      <c r="D58" s="28"/>
      <c r="E58" s="39"/>
    </row>
    <row r="59" spans="1:5" ht="12">
      <c r="A59" s="27" t="s">
        <v>125</v>
      </c>
      <c r="B59" s="27" t="s">
        <v>126</v>
      </c>
      <c r="C59" s="28"/>
      <c r="D59" s="28"/>
      <c r="E59" s="39"/>
    </row>
    <row r="60" spans="1:5" ht="12">
      <c r="A60" s="27" t="s">
        <v>187</v>
      </c>
      <c r="B60" s="27" t="s">
        <v>186</v>
      </c>
      <c r="C60" s="28"/>
      <c r="D60" s="28"/>
      <c r="E60" s="39"/>
    </row>
    <row r="61" spans="1:5" ht="12">
      <c r="A61" s="27" t="s">
        <v>97</v>
      </c>
      <c r="B61" s="27" t="s">
        <v>98</v>
      </c>
      <c r="C61" s="28"/>
      <c r="D61" s="28"/>
      <c r="E61" s="39"/>
    </row>
    <row r="62" spans="1:5" ht="12">
      <c r="A62" s="27" t="s">
        <v>63</v>
      </c>
      <c r="B62" s="27" t="s">
        <v>64</v>
      </c>
      <c r="C62" s="28"/>
      <c r="D62" s="28"/>
      <c r="E62" s="39"/>
    </row>
    <row r="63" spans="1:5" ht="12">
      <c r="A63" s="27" t="s">
        <v>143</v>
      </c>
      <c r="B63" s="27" t="s">
        <v>207</v>
      </c>
      <c r="C63" s="28"/>
      <c r="D63" s="28"/>
      <c r="E63" s="39"/>
    </row>
    <row r="64" spans="1:5" ht="12">
      <c r="A64" s="27"/>
      <c r="B64" s="27" t="s">
        <v>239</v>
      </c>
      <c r="C64" s="28"/>
      <c r="D64" s="28"/>
      <c r="E64" s="39"/>
    </row>
    <row r="65" spans="1:5" ht="12">
      <c r="A65" s="27"/>
      <c r="B65" s="27" t="s">
        <v>134</v>
      </c>
      <c r="C65" s="28"/>
      <c r="D65" s="28"/>
      <c r="E65" s="39"/>
    </row>
    <row r="66" spans="1:5" ht="12">
      <c r="A66" s="152"/>
      <c r="B66" s="152" t="s">
        <v>2</v>
      </c>
      <c r="C66" s="153"/>
      <c r="D66" s="177"/>
      <c r="E66" s="178"/>
    </row>
    <row r="69" ht="12">
      <c r="B69" s="94" t="s">
        <v>228</v>
      </c>
    </row>
  </sheetData>
  <sheetProtection/>
  <mergeCells count="2">
    <mergeCell ref="A2:E2"/>
    <mergeCell ref="A1:E1"/>
  </mergeCells>
  <hyperlinks>
    <hyperlink ref="G1" location="Indice!A8" display="Volver"/>
    <hyperlink ref="B69" location="Indice!A8" display="Volve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A1" sqref="A1"/>
    </sheetView>
  </sheetViews>
  <sheetFormatPr defaultColWidth="11.421875" defaultRowHeight="12.75"/>
  <cols>
    <col min="1" max="16384" width="11.421875" style="10" customWidth="1"/>
  </cols>
  <sheetData>
    <row r="1" ht="12">
      <c r="A1" s="182" t="s">
        <v>300</v>
      </c>
    </row>
    <row r="3" spans="1:12" ht="27.75" customHeight="1">
      <c r="A3" s="197" t="s">
        <v>301</v>
      </c>
      <c r="B3" s="197"/>
      <c r="C3" s="197"/>
      <c r="D3" s="197"/>
      <c r="E3" s="197"/>
      <c r="F3" s="197"/>
      <c r="G3" s="197"/>
      <c r="H3" s="197"/>
      <c r="I3" s="197"/>
      <c r="J3" s="197"/>
      <c r="K3" s="197"/>
      <c r="L3" s="197"/>
    </row>
    <row r="4" ht="12">
      <c r="A4" s="183"/>
    </row>
    <row r="5" spans="1:12" ht="39.75" customHeight="1">
      <c r="A5" s="197" t="s">
        <v>330</v>
      </c>
      <c r="B5" s="197"/>
      <c r="C5" s="197"/>
      <c r="D5" s="197"/>
      <c r="E5" s="197"/>
      <c r="F5" s="197"/>
      <c r="G5" s="197"/>
      <c r="H5" s="197"/>
      <c r="I5" s="197"/>
      <c r="J5" s="197"/>
      <c r="K5" s="197"/>
      <c r="L5" s="197"/>
    </row>
    <row r="6" ht="12">
      <c r="A6" s="183"/>
    </row>
    <row r="7" spans="1:12" ht="25.5" customHeight="1">
      <c r="A7" s="197" t="s">
        <v>331</v>
      </c>
      <c r="B7" s="197"/>
      <c r="C7" s="197"/>
      <c r="D7" s="197"/>
      <c r="E7" s="197"/>
      <c r="F7" s="197"/>
      <c r="G7" s="197"/>
      <c r="H7" s="197"/>
      <c r="I7" s="197"/>
      <c r="J7" s="197"/>
      <c r="K7" s="197"/>
      <c r="L7" s="197"/>
    </row>
    <row r="9" spans="1:12" ht="12">
      <c r="A9" s="197" t="s">
        <v>332</v>
      </c>
      <c r="B9" s="197"/>
      <c r="C9" s="197"/>
      <c r="D9" s="197"/>
      <c r="E9" s="197"/>
      <c r="F9" s="197"/>
      <c r="G9" s="197"/>
      <c r="H9" s="197"/>
      <c r="I9" s="197"/>
      <c r="J9" s="197"/>
      <c r="K9" s="197"/>
      <c r="L9" s="197"/>
    </row>
    <row r="11" spans="1:12" ht="39" customHeight="1">
      <c r="A11" s="197" t="s">
        <v>333</v>
      </c>
      <c r="B11" s="197"/>
      <c r="C11" s="197"/>
      <c r="D11" s="197"/>
      <c r="E11" s="197"/>
      <c r="F11" s="197"/>
      <c r="G11" s="197"/>
      <c r="H11" s="197"/>
      <c r="I11" s="197"/>
      <c r="J11" s="197"/>
      <c r="K11" s="197"/>
      <c r="L11" s="197"/>
    </row>
    <row r="13" spans="1:12" ht="50.25" customHeight="1">
      <c r="A13" s="197" t="s">
        <v>334</v>
      </c>
      <c r="B13" s="197"/>
      <c r="C13" s="197"/>
      <c r="D13" s="197"/>
      <c r="E13" s="197"/>
      <c r="F13" s="197"/>
      <c r="G13" s="197"/>
      <c r="H13" s="197"/>
      <c r="I13" s="197"/>
      <c r="J13" s="197"/>
      <c r="K13" s="197"/>
      <c r="L13" s="197"/>
    </row>
  </sheetData>
  <sheetProtection/>
  <mergeCells count="6">
    <mergeCell ref="A3:L3"/>
    <mergeCell ref="A5:L5"/>
    <mergeCell ref="A7:L7"/>
    <mergeCell ref="A9:L9"/>
    <mergeCell ref="A11:L11"/>
    <mergeCell ref="A13:L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showGridLines="0" zoomScale="80" zoomScaleNormal="80" zoomScalePageLayoutView="0" workbookViewId="0" topLeftCell="A1">
      <selection activeCell="A1" sqref="A1:H1"/>
    </sheetView>
  </sheetViews>
  <sheetFormatPr defaultColWidth="11.421875" defaultRowHeight="12.75"/>
  <cols>
    <col min="1" max="1" width="11.140625" style="10" customWidth="1"/>
    <col min="2" max="2" width="83.421875" style="10" bestFit="1" customWidth="1"/>
    <col min="3" max="3" width="10.57421875" style="10" bestFit="1" customWidth="1"/>
    <col min="4" max="4" width="7.8515625" style="10" bestFit="1" customWidth="1"/>
    <col min="5" max="5" width="10.57421875" style="10" bestFit="1" customWidth="1"/>
    <col min="6" max="6" width="7.8515625" style="10" bestFit="1" customWidth="1"/>
    <col min="7" max="7" width="10.57421875" style="10" bestFit="1" customWidth="1"/>
    <col min="8" max="8" width="8.7109375" style="10" bestFit="1" customWidth="1"/>
    <col min="9" max="9" width="5.28125" style="10" customWidth="1"/>
    <col min="10" max="16384" width="11.421875" style="10" customWidth="1"/>
  </cols>
  <sheetData>
    <row r="1" spans="1:10" ht="12">
      <c r="A1" s="198" t="s">
        <v>208</v>
      </c>
      <c r="B1" s="199"/>
      <c r="C1" s="199"/>
      <c r="D1" s="199"/>
      <c r="E1" s="199"/>
      <c r="F1" s="199"/>
      <c r="G1" s="199"/>
      <c r="H1" s="200"/>
      <c r="J1" s="94" t="s">
        <v>228</v>
      </c>
    </row>
    <row r="2" spans="1:8" ht="13.5" customHeight="1">
      <c r="A2" s="201" t="s">
        <v>303</v>
      </c>
      <c r="B2" s="202"/>
      <c r="C2" s="202"/>
      <c r="D2" s="202"/>
      <c r="E2" s="202"/>
      <c r="F2" s="202"/>
      <c r="G2" s="202"/>
      <c r="H2" s="203"/>
    </row>
    <row r="3" spans="1:8" ht="12">
      <c r="A3" s="144" t="s">
        <v>0</v>
      </c>
      <c r="B3" s="207" t="s">
        <v>1</v>
      </c>
      <c r="C3" s="208">
        <v>2016</v>
      </c>
      <c r="D3" s="208"/>
      <c r="E3" s="208">
        <v>2017</v>
      </c>
      <c r="F3" s="208"/>
      <c r="G3" s="208" t="s">
        <v>46</v>
      </c>
      <c r="H3" s="208"/>
    </row>
    <row r="4" spans="1:8" ht="12">
      <c r="A4" s="144" t="s">
        <v>3</v>
      </c>
      <c r="B4" s="207"/>
      <c r="C4" s="185" t="s">
        <v>4</v>
      </c>
      <c r="D4" s="185" t="s">
        <v>5</v>
      </c>
      <c r="E4" s="144" t="s">
        <v>4</v>
      </c>
      <c r="F4" s="144" t="s">
        <v>5</v>
      </c>
      <c r="G4" s="144" t="s">
        <v>4</v>
      </c>
      <c r="H4" s="144" t="s">
        <v>5</v>
      </c>
    </row>
    <row r="5" spans="1:8" ht="12">
      <c r="A5" s="11" t="s">
        <v>29</v>
      </c>
      <c r="B5" s="12" t="s">
        <v>30</v>
      </c>
      <c r="C5" s="13">
        <v>7903</v>
      </c>
      <c r="D5" s="116">
        <v>0.017001256324648058</v>
      </c>
      <c r="E5" s="13">
        <v>7268</v>
      </c>
      <c r="F5" s="116">
        <v>0.016300605777878455</v>
      </c>
      <c r="G5" s="16">
        <v>-635</v>
      </c>
      <c r="H5" s="116">
        <v>-0.08034923446792352</v>
      </c>
    </row>
    <row r="6" spans="1:8" ht="12">
      <c r="A6" s="14" t="s">
        <v>6</v>
      </c>
      <c r="B6" s="15" t="s">
        <v>7</v>
      </c>
      <c r="C6" s="16">
        <v>68041</v>
      </c>
      <c r="D6" s="116">
        <v>0.14637257770281897</v>
      </c>
      <c r="E6" s="16">
        <v>69715</v>
      </c>
      <c r="F6" s="116">
        <v>0.15635618214155153</v>
      </c>
      <c r="G6" s="16">
        <v>1674</v>
      </c>
      <c r="H6" s="116">
        <v>0.024602813009802826</v>
      </c>
    </row>
    <row r="7" spans="1:8" ht="12">
      <c r="A7" s="14" t="s">
        <v>43</v>
      </c>
      <c r="B7" s="15" t="s">
        <v>44</v>
      </c>
      <c r="C7" s="16">
        <v>3325</v>
      </c>
      <c r="D7" s="116">
        <v>0.007152875778749183</v>
      </c>
      <c r="E7" s="16">
        <v>3421</v>
      </c>
      <c r="F7" s="116">
        <v>0.007672588382790615</v>
      </c>
      <c r="G7" s="16">
        <v>96</v>
      </c>
      <c r="H7" s="116">
        <v>0.028872180451127827</v>
      </c>
    </row>
    <row r="8" spans="1:8" ht="12">
      <c r="A8" s="14" t="s">
        <v>33</v>
      </c>
      <c r="B8" s="15" t="s">
        <v>34</v>
      </c>
      <c r="C8" s="16">
        <v>11563</v>
      </c>
      <c r="D8" s="116">
        <v>0.024874797783361442</v>
      </c>
      <c r="E8" s="16">
        <v>10174</v>
      </c>
      <c r="F8" s="116">
        <v>0.022818156739699422</v>
      </c>
      <c r="G8" s="16">
        <v>-1389</v>
      </c>
      <c r="H8" s="116">
        <v>-0.12012453515523658</v>
      </c>
    </row>
    <row r="9" spans="1:8" ht="12">
      <c r="A9" s="14" t="s">
        <v>37</v>
      </c>
      <c r="B9" s="15" t="s">
        <v>38</v>
      </c>
      <c r="C9" s="16">
        <v>5757</v>
      </c>
      <c r="D9" s="116">
        <v>0.012384693491205728</v>
      </c>
      <c r="E9" s="16">
        <v>5851</v>
      </c>
      <c r="F9" s="116">
        <v>0.013122570776880412</v>
      </c>
      <c r="G9" s="16">
        <v>94</v>
      </c>
      <c r="H9" s="116">
        <v>0.016327948584332175</v>
      </c>
    </row>
    <row r="10" spans="1:8" ht="12">
      <c r="A10" s="14" t="s">
        <v>49</v>
      </c>
      <c r="B10" s="15" t="s">
        <v>28</v>
      </c>
      <c r="C10" s="16">
        <v>15169</v>
      </c>
      <c r="D10" s="116">
        <v>0.03263217223694627</v>
      </c>
      <c r="E10" s="16">
        <v>16558</v>
      </c>
      <c r="F10" s="116">
        <v>0.037136135177505705</v>
      </c>
      <c r="G10" s="16">
        <v>1389</v>
      </c>
      <c r="H10" s="116">
        <v>0.09156833014701027</v>
      </c>
    </row>
    <row r="11" spans="1:8" ht="12">
      <c r="A11" s="14" t="s">
        <v>22</v>
      </c>
      <c r="B11" s="15" t="s">
        <v>23</v>
      </c>
      <c r="C11" s="16">
        <v>21161</v>
      </c>
      <c r="D11" s="116">
        <v>0.045522407324544795</v>
      </c>
      <c r="E11" s="16">
        <v>19883</v>
      </c>
      <c r="F11" s="116">
        <v>0.04459341561386314</v>
      </c>
      <c r="G11" s="16">
        <v>-1278</v>
      </c>
      <c r="H11" s="116">
        <v>-0.06039412126081001</v>
      </c>
    </row>
    <row r="12" spans="1:8" ht="12">
      <c r="A12" s="14" t="s">
        <v>41</v>
      </c>
      <c r="B12" s="15" t="s">
        <v>42</v>
      </c>
      <c r="C12" s="16">
        <v>2076</v>
      </c>
      <c r="D12" s="116">
        <v>0.004465975974942347</v>
      </c>
      <c r="E12" s="127">
        <v>1954</v>
      </c>
      <c r="F12" s="116">
        <v>0.004382413826358626</v>
      </c>
      <c r="G12" s="16">
        <v>-122</v>
      </c>
      <c r="H12" s="116">
        <v>-0.05876685934489401</v>
      </c>
    </row>
    <row r="13" spans="1:8" ht="12">
      <c r="A13" s="14" t="s">
        <v>20</v>
      </c>
      <c r="B13" s="15" t="s">
        <v>21</v>
      </c>
      <c r="C13" s="16">
        <v>25364</v>
      </c>
      <c r="D13" s="116">
        <v>0.054564072557050904</v>
      </c>
      <c r="E13" s="16">
        <v>24020</v>
      </c>
      <c r="F13" s="116">
        <v>0.053871842430467866</v>
      </c>
      <c r="G13" s="16">
        <v>-1344</v>
      </c>
      <c r="H13" s="116">
        <v>-0.052988487620249214</v>
      </c>
    </row>
    <row r="14" spans="1:8" ht="12">
      <c r="A14" s="14" t="s">
        <v>14</v>
      </c>
      <c r="B14" s="15" t="s">
        <v>15</v>
      </c>
      <c r="C14" s="16">
        <v>34879</v>
      </c>
      <c r="D14" s="116">
        <v>0.07503312910887</v>
      </c>
      <c r="E14" s="16">
        <v>31839</v>
      </c>
      <c r="F14" s="116">
        <v>0.07140822610922841</v>
      </c>
      <c r="G14" s="16">
        <v>-3040</v>
      </c>
      <c r="H14" s="116">
        <v>-0.0871584621118725</v>
      </c>
    </row>
    <row r="15" spans="1:8" ht="12">
      <c r="A15" s="14" t="s">
        <v>10</v>
      </c>
      <c r="B15" s="15" t="s">
        <v>11</v>
      </c>
      <c r="C15" s="16">
        <v>52020</v>
      </c>
      <c r="D15" s="116">
        <v>0.11190754827384436</v>
      </c>
      <c r="E15" s="16">
        <v>46624</v>
      </c>
      <c r="F15" s="116">
        <v>0.10456789265104638</v>
      </c>
      <c r="G15" s="16">
        <v>-5396</v>
      </c>
      <c r="H15" s="116">
        <v>-0.1037293348712034</v>
      </c>
    </row>
    <row r="16" spans="1:8" ht="12">
      <c r="A16" s="14" t="s">
        <v>39</v>
      </c>
      <c r="B16" s="15" t="s">
        <v>40</v>
      </c>
      <c r="C16" s="16">
        <v>5697</v>
      </c>
      <c r="D16" s="116">
        <v>0.012255619041062885</v>
      </c>
      <c r="E16" s="16">
        <v>5398</v>
      </c>
      <c r="F16" s="116">
        <v>0.012106586404648857</v>
      </c>
      <c r="G16" s="16">
        <v>-299</v>
      </c>
      <c r="H16" s="116">
        <v>-0.052483763384237325</v>
      </c>
    </row>
    <row r="17" spans="1:8" ht="12">
      <c r="A17" s="14" t="s">
        <v>16</v>
      </c>
      <c r="B17" s="15" t="s">
        <v>17</v>
      </c>
      <c r="C17" s="16">
        <v>36324</v>
      </c>
      <c r="D17" s="116">
        <v>0.07814167211647678</v>
      </c>
      <c r="E17" s="16">
        <v>34509</v>
      </c>
      <c r="F17" s="116">
        <v>0.07739647836940115</v>
      </c>
      <c r="G17" s="16">
        <v>-1815</v>
      </c>
      <c r="H17" s="116">
        <v>-0.04996696399074996</v>
      </c>
    </row>
    <row r="18" spans="1:8" ht="12">
      <c r="A18" s="14" t="s">
        <v>12</v>
      </c>
      <c r="B18" s="15" t="s">
        <v>13</v>
      </c>
      <c r="C18" s="16">
        <v>44193</v>
      </c>
      <c r="D18" s="116">
        <v>0.09506978625271056</v>
      </c>
      <c r="E18" s="16">
        <v>42700</v>
      </c>
      <c r="F18" s="116">
        <v>0.09576718034059026</v>
      </c>
      <c r="G18" s="16">
        <v>-1493</v>
      </c>
      <c r="H18" s="116">
        <v>-0.03378363089177017</v>
      </c>
    </row>
    <row r="19" spans="1:8" ht="12">
      <c r="A19" s="14" t="s">
        <v>8</v>
      </c>
      <c r="B19" s="15" t="s">
        <v>9</v>
      </c>
      <c r="C19" s="16">
        <v>53129</v>
      </c>
      <c r="D19" s="116">
        <v>0.11429327436065122</v>
      </c>
      <c r="E19" s="16">
        <v>50918</v>
      </c>
      <c r="F19" s="116">
        <v>0.1141984376717137</v>
      </c>
      <c r="G19" s="16">
        <v>-2211</v>
      </c>
      <c r="H19" s="116">
        <v>-0.04161569011274446</v>
      </c>
    </row>
    <row r="20" spans="1:8" ht="12">
      <c r="A20" s="14" t="s">
        <v>24</v>
      </c>
      <c r="B20" s="15" t="s">
        <v>25</v>
      </c>
      <c r="C20" s="16">
        <v>13788</v>
      </c>
      <c r="D20" s="116">
        <v>0.029661308642825183</v>
      </c>
      <c r="E20" s="16">
        <v>12769</v>
      </c>
      <c r="F20" s="116">
        <v>0.02863819966672124</v>
      </c>
      <c r="G20" s="16">
        <v>-1019</v>
      </c>
      <c r="H20" s="116">
        <v>-0.0739048447925732</v>
      </c>
    </row>
    <row r="21" spans="1:8" ht="12">
      <c r="A21" s="14" t="s">
        <v>35</v>
      </c>
      <c r="B21" s="15" t="s">
        <v>36</v>
      </c>
      <c r="C21" s="16">
        <v>6162</v>
      </c>
      <c r="D21" s="116">
        <v>0.013255946029669913</v>
      </c>
      <c r="E21" s="16">
        <v>6139</v>
      </c>
      <c r="F21" s="116">
        <v>0.013768494616179943</v>
      </c>
      <c r="G21" s="16">
        <v>-23</v>
      </c>
      <c r="H21" s="116">
        <v>-0.0037325543654657123</v>
      </c>
    </row>
    <row r="22" spans="1:8" ht="12">
      <c r="A22" s="14" t="s">
        <v>26</v>
      </c>
      <c r="B22" s="15" t="s">
        <v>27</v>
      </c>
      <c r="C22" s="16">
        <v>14853</v>
      </c>
      <c r="D22" s="116">
        <v>0.031952380132860635</v>
      </c>
      <c r="E22" s="16">
        <v>15161</v>
      </c>
      <c r="F22" s="116">
        <v>0.034002955998681236</v>
      </c>
      <c r="G22" s="16">
        <v>308</v>
      </c>
      <c r="H22" s="116">
        <v>0.020736551538409698</v>
      </c>
    </row>
    <row r="23" spans="1:8" ht="12">
      <c r="A23" s="14" t="s">
        <v>18</v>
      </c>
      <c r="B23" s="15" t="s">
        <v>19</v>
      </c>
      <c r="C23" s="16">
        <v>28757</v>
      </c>
      <c r="D23" s="116">
        <v>0.06186323271262864</v>
      </c>
      <c r="E23" s="16">
        <v>27668</v>
      </c>
      <c r="F23" s="116">
        <v>0.0620535443949286</v>
      </c>
      <c r="G23" s="16">
        <v>-1089</v>
      </c>
      <c r="H23" s="116">
        <v>-0.03786904058142371</v>
      </c>
    </row>
    <row r="24" spans="1:8" ht="12">
      <c r="A24" s="14" t="s">
        <v>31</v>
      </c>
      <c r="B24" s="15" t="s">
        <v>229</v>
      </c>
      <c r="C24" s="16">
        <v>14683</v>
      </c>
      <c r="D24" s="116">
        <v>0.03158666919078925</v>
      </c>
      <c r="E24" s="16">
        <v>13300</v>
      </c>
      <c r="F24" s="116">
        <v>0.029829121745429753</v>
      </c>
      <c r="G24" s="16">
        <v>-1383</v>
      </c>
      <c r="H24" s="116">
        <v>-0.0941905605121569</v>
      </c>
    </row>
    <row r="25" spans="1:8" ht="12">
      <c r="A25" s="17"/>
      <c r="B25" s="18" t="s">
        <v>257</v>
      </c>
      <c r="C25" s="19">
        <v>4</v>
      </c>
      <c r="D25" s="116">
        <v>8.604963342856159E-06</v>
      </c>
      <c r="E25" s="19">
        <v>4</v>
      </c>
      <c r="F25" s="116">
        <v>8.971164434715714E-06</v>
      </c>
      <c r="G25" s="16">
        <v>0</v>
      </c>
      <c r="H25" s="116">
        <v>0</v>
      </c>
    </row>
    <row r="26" spans="1:8" ht="12">
      <c r="A26" s="208" t="s">
        <v>2</v>
      </c>
      <c r="B26" s="208"/>
      <c r="C26" s="145">
        <f>SUM(C5:C25)</f>
        <v>464848</v>
      </c>
      <c r="D26" s="146">
        <v>1.0000133354225493</v>
      </c>
      <c r="E26" s="145">
        <v>445873</v>
      </c>
      <c r="F26" s="146">
        <v>0.9999999999999999</v>
      </c>
      <c r="G26" s="145">
        <v>-18975</v>
      </c>
      <c r="H26" s="147">
        <v>-0.04081979485767395</v>
      </c>
    </row>
    <row r="27" spans="1:8" ht="12">
      <c r="A27" s="204" t="s">
        <v>45</v>
      </c>
      <c r="B27" s="205"/>
      <c r="C27" s="205"/>
      <c r="D27" s="205"/>
      <c r="E27" s="205"/>
      <c r="F27" s="205"/>
      <c r="G27" s="205"/>
      <c r="H27" s="206"/>
    </row>
    <row r="30" ht="12">
      <c r="B30" s="94" t="s">
        <v>228</v>
      </c>
    </row>
  </sheetData>
  <sheetProtection/>
  <mergeCells count="8">
    <mergeCell ref="A1:H1"/>
    <mergeCell ref="A2:H2"/>
    <mergeCell ref="A27:H27"/>
    <mergeCell ref="B3:B4"/>
    <mergeCell ref="C3:D3"/>
    <mergeCell ref="E3:F3"/>
    <mergeCell ref="G3:H3"/>
    <mergeCell ref="A26:B26"/>
  </mergeCells>
  <hyperlinks>
    <hyperlink ref="J1" location="Indice!A8" display="Volver"/>
    <hyperlink ref="B30" location="Indice!A8" display="Volver"/>
  </hyperlink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0"/>
  <sheetViews>
    <sheetView showGridLines="0" zoomScale="80" zoomScaleNormal="80" zoomScalePageLayoutView="0" workbookViewId="0" topLeftCell="A1">
      <selection activeCell="A1" sqref="A1:H1"/>
    </sheetView>
  </sheetViews>
  <sheetFormatPr defaultColWidth="11.421875" defaultRowHeight="12.75"/>
  <cols>
    <col min="1" max="1" width="10.140625" style="10" customWidth="1"/>
    <col min="2" max="2" width="80.8515625" style="10" bestFit="1" customWidth="1"/>
    <col min="3" max="3" width="10.57421875" style="10" bestFit="1" customWidth="1"/>
    <col min="4" max="4" width="10.421875" style="10" customWidth="1"/>
    <col min="5" max="5" width="10.57421875" style="10" bestFit="1" customWidth="1"/>
    <col min="6" max="6" width="8.28125" style="10" customWidth="1"/>
    <col min="7" max="7" width="10.57421875" style="10" bestFit="1" customWidth="1"/>
    <col min="8" max="8" width="8.00390625" style="10" bestFit="1" customWidth="1"/>
    <col min="9" max="9" width="5.140625" style="10" customWidth="1"/>
    <col min="10" max="16384" width="11.421875" style="10" customWidth="1"/>
  </cols>
  <sheetData>
    <row r="1" spans="1:10" ht="12">
      <c r="A1" s="198" t="s">
        <v>209</v>
      </c>
      <c r="B1" s="199"/>
      <c r="C1" s="199"/>
      <c r="D1" s="199"/>
      <c r="E1" s="199"/>
      <c r="F1" s="199"/>
      <c r="G1" s="199"/>
      <c r="H1" s="200"/>
      <c r="J1" s="94" t="s">
        <v>228</v>
      </c>
    </row>
    <row r="2" spans="1:8" ht="12">
      <c r="A2" s="201" t="s">
        <v>304</v>
      </c>
      <c r="B2" s="202"/>
      <c r="C2" s="202"/>
      <c r="D2" s="202"/>
      <c r="E2" s="202"/>
      <c r="F2" s="202"/>
      <c r="G2" s="202"/>
      <c r="H2" s="203"/>
    </row>
    <row r="3" spans="1:8" ht="12">
      <c r="A3" s="144" t="s">
        <v>0</v>
      </c>
      <c r="B3" s="207" t="s">
        <v>1</v>
      </c>
      <c r="C3" s="208" t="s">
        <v>258</v>
      </c>
      <c r="D3" s="208"/>
      <c r="E3" s="208" t="s">
        <v>259</v>
      </c>
      <c r="F3" s="208"/>
      <c r="G3" s="208" t="s">
        <v>2</v>
      </c>
      <c r="H3" s="208"/>
    </row>
    <row r="4" spans="1:8" ht="12">
      <c r="A4" s="144" t="s">
        <v>3</v>
      </c>
      <c r="B4" s="207"/>
      <c r="C4" s="144" t="s">
        <v>4</v>
      </c>
      <c r="D4" s="144" t="s">
        <v>5</v>
      </c>
      <c r="E4" s="144" t="s">
        <v>4</v>
      </c>
      <c r="F4" s="144" t="s">
        <v>5</v>
      </c>
      <c r="G4" s="144" t="s">
        <v>4</v>
      </c>
      <c r="H4" s="144" t="s">
        <v>5</v>
      </c>
    </row>
    <row r="5" spans="1:9" ht="12">
      <c r="A5" s="11" t="s">
        <v>29</v>
      </c>
      <c r="B5" s="12" t="s">
        <v>30</v>
      </c>
      <c r="C5" s="13">
        <v>6899</v>
      </c>
      <c r="D5" s="115">
        <v>0.9492294991744634</v>
      </c>
      <c r="E5" s="13">
        <v>369</v>
      </c>
      <c r="F5" s="115">
        <v>0.0507705008255366</v>
      </c>
      <c r="G5" s="13">
        <v>7268</v>
      </c>
      <c r="H5" s="115">
        <v>0.016300605777878455</v>
      </c>
      <c r="I5" s="93"/>
    </row>
    <row r="6" spans="1:9" ht="12">
      <c r="A6" s="14" t="s">
        <v>6</v>
      </c>
      <c r="B6" s="15" t="s">
        <v>7</v>
      </c>
      <c r="C6" s="16">
        <v>68537</v>
      </c>
      <c r="D6" s="116">
        <v>0.9831026321451625</v>
      </c>
      <c r="E6" s="16">
        <v>1178</v>
      </c>
      <c r="F6" s="116">
        <v>0.01689736785483755</v>
      </c>
      <c r="G6" s="16">
        <v>69715</v>
      </c>
      <c r="H6" s="116">
        <v>0.15635618214155153</v>
      </c>
      <c r="I6" s="93"/>
    </row>
    <row r="7" spans="1:9" ht="12">
      <c r="A7" s="14" t="s">
        <v>43</v>
      </c>
      <c r="B7" s="15" t="s">
        <v>232</v>
      </c>
      <c r="C7" s="16">
        <v>3269</v>
      </c>
      <c r="D7" s="116">
        <v>0.9555685472084186</v>
      </c>
      <c r="E7" s="16">
        <v>152</v>
      </c>
      <c r="F7" s="116">
        <v>0.04443145279158141</v>
      </c>
      <c r="G7" s="16">
        <v>3421</v>
      </c>
      <c r="H7" s="116">
        <v>0.007672588382790615</v>
      </c>
      <c r="I7" s="93"/>
    </row>
    <row r="8" spans="1:9" ht="12">
      <c r="A8" s="14" t="s">
        <v>33</v>
      </c>
      <c r="B8" s="15" t="s">
        <v>34</v>
      </c>
      <c r="C8" s="16">
        <v>9688</v>
      </c>
      <c r="D8" s="116">
        <v>0.9522311775113034</v>
      </c>
      <c r="E8" s="16">
        <v>486</v>
      </c>
      <c r="F8" s="116">
        <v>0.047768822488696676</v>
      </c>
      <c r="G8" s="16">
        <v>10174</v>
      </c>
      <c r="H8" s="116">
        <v>0.022818156739699422</v>
      </c>
      <c r="I8" s="93"/>
    </row>
    <row r="9" spans="1:9" ht="12">
      <c r="A9" s="14" t="s">
        <v>37</v>
      </c>
      <c r="B9" s="15" t="s">
        <v>38</v>
      </c>
      <c r="C9" s="16">
        <v>5664</v>
      </c>
      <c r="D9" s="116">
        <v>0.968039651341651</v>
      </c>
      <c r="E9" s="16">
        <v>187</v>
      </c>
      <c r="F9" s="116">
        <v>0.031960348658349</v>
      </c>
      <c r="G9" s="16">
        <v>5851</v>
      </c>
      <c r="H9" s="116">
        <v>0.013122570776880412</v>
      </c>
      <c r="I9" s="93"/>
    </row>
    <row r="10" spans="1:9" ht="12">
      <c r="A10" s="14" t="s">
        <v>49</v>
      </c>
      <c r="B10" s="15" t="s">
        <v>28</v>
      </c>
      <c r="C10" s="16">
        <v>14757</v>
      </c>
      <c r="D10" s="116">
        <v>0.9733526812215553</v>
      </c>
      <c r="E10" s="16">
        <v>404</v>
      </c>
      <c r="F10" s="116">
        <v>0.026647318778444694</v>
      </c>
      <c r="G10" s="16">
        <v>15161</v>
      </c>
      <c r="H10" s="116">
        <v>0.034002955998681236</v>
      </c>
      <c r="I10" s="93"/>
    </row>
    <row r="11" spans="1:9" ht="12">
      <c r="A11" s="14" t="s">
        <v>22</v>
      </c>
      <c r="B11" s="15" t="s">
        <v>23</v>
      </c>
      <c r="C11" s="16">
        <v>19652</v>
      </c>
      <c r="D11" s="116">
        <v>0.9883820349041895</v>
      </c>
      <c r="E11" s="16">
        <v>231</v>
      </c>
      <c r="F11" s="116">
        <v>0.01161796509581049</v>
      </c>
      <c r="G11" s="16">
        <v>19883</v>
      </c>
      <c r="H11" s="116">
        <v>0.04459341561386314</v>
      </c>
      <c r="I11" s="93"/>
    </row>
    <row r="12" spans="1:9" ht="12">
      <c r="A12" s="14" t="s">
        <v>41</v>
      </c>
      <c r="B12" s="15" t="s">
        <v>42</v>
      </c>
      <c r="C12" s="16">
        <v>1882</v>
      </c>
      <c r="D12" s="116">
        <v>0.9631525076765609</v>
      </c>
      <c r="E12" s="16">
        <v>72</v>
      </c>
      <c r="F12" s="116">
        <v>0.0368474923234391</v>
      </c>
      <c r="G12" s="16">
        <v>1954</v>
      </c>
      <c r="H12" s="116">
        <v>0.004382413826358626</v>
      </c>
      <c r="I12" s="93"/>
    </row>
    <row r="13" spans="1:9" ht="12">
      <c r="A13" s="14" t="s">
        <v>20</v>
      </c>
      <c r="B13" s="15" t="s">
        <v>21</v>
      </c>
      <c r="C13" s="16">
        <v>22705</v>
      </c>
      <c r="D13" s="116">
        <v>0.9452539550374688</v>
      </c>
      <c r="E13" s="16">
        <v>1315</v>
      </c>
      <c r="F13" s="116">
        <v>0.05474604496253122</v>
      </c>
      <c r="G13" s="16">
        <v>24020</v>
      </c>
      <c r="H13" s="116">
        <v>0.053871842430467866</v>
      </c>
      <c r="I13" s="93"/>
    </row>
    <row r="14" spans="1:9" ht="12">
      <c r="A14" s="14" t="s">
        <v>14</v>
      </c>
      <c r="B14" s="15" t="s">
        <v>15</v>
      </c>
      <c r="C14" s="16">
        <v>30259</v>
      </c>
      <c r="D14" s="116">
        <v>0.9503753258582242</v>
      </c>
      <c r="E14" s="16">
        <v>1580</v>
      </c>
      <c r="F14" s="116">
        <v>0.04962467414177581</v>
      </c>
      <c r="G14" s="16">
        <v>31839</v>
      </c>
      <c r="H14" s="116">
        <v>0.07140822610922841</v>
      </c>
      <c r="I14" s="93"/>
    </row>
    <row r="15" spans="1:9" ht="12">
      <c r="A15" s="14" t="s">
        <v>10</v>
      </c>
      <c r="B15" s="15" t="s">
        <v>11</v>
      </c>
      <c r="C15" s="16">
        <v>48530</v>
      </c>
      <c r="D15" s="116">
        <v>0.9531010644565773</v>
      </c>
      <c r="E15" s="16">
        <v>2388</v>
      </c>
      <c r="F15" s="116">
        <v>0.04689893554342276</v>
      </c>
      <c r="G15" s="16">
        <v>50918</v>
      </c>
      <c r="H15" s="116">
        <v>0.1141984376717137</v>
      </c>
      <c r="I15" s="93"/>
    </row>
    <row r="16" spans="1:9" ht="12">
      <c r="A16" s="14" t="s">
        <v>39</v>
      </c>
      <c r="B16" s="15" t="s">
        <v>40</v>
      </c>
      <c r="C16" s="16">
        <v>5172</v>
      </c>
      <c r="D16" s="116">
        <v>0.9581326417191552</v>
      </c>
      <c r="E16" s="16">
        <v>226</v>
      </c>
      <c r="F16" s="116">
        <v>0.04186735828084476</v>
      </c>
      <c r="G16" s="16">
        <v>5398</v>
      </c>
      <c r="H16" s="116">
        <v>0.012106586404648857</v>
      </c>
      <c r="I16" s="93"/>
    </row>
    <row r="17" spans="1:9" ht="12">
      <c r="A17" s="14" t="s">
        <v>16</v>
      </c>
      <c r="B17" s="15" t="s">
        <v>17</v>
      </c>
      <c r="C17" s="16">
        <v>32913</v>
      </c>
      <c r="D17" s="116">
        <v>0.953751195340346</v>
      </c>
      <c r="E17" s="16">
        <v>1596</v>
      </c>
      <c r="F17" s="116">
        <v>0.046248804659654</v>
      </c>
      <c r="G17" s="16">
        <v>34509</v>
      </c>
      <c r="H17" s="116">
        <v>0.07739647836940115</v>
      </c>
      <c r="I17" s="93"/>
    </row>
    <row r="18" spans="1:9" ht="12">
      <c r="A18" s="14" t="s">
        <v>12</v>
      </c>
      <c r="B18" s="15" t="s">
        <v>13</v>
      </c>
      <c r="C18" s="16">
        <v>40980</v>
      </c>
      <c r="D18" s="116">
        <v>0.9597189695550351</v>
      </c>
      <c r="E18" s="16">
        <v>1720</v>
      </c>
      <c r="F18" s="116">
        <v>0.04028103044496487</v>
      </c>
      <c r="G18" s="16">
        <v>42700</v>
      </c>
      <c r="H18" s="116">
        <v>0.09576718034059026</v>
      </c>
      <c r="I18" s="93"/>
    </row>
    <row r="19" spans="1:9" ht="12">
      <c r="A19" s="14" t="s">
        <v>8</v>
      </c>
      <c r="B19" s="15" t="s">
        <v>9</v>
      </c>
      <c r="C19" s="16">
        <v>44192</v>
      </c>
      <c r="D19" s="116">
        <v>0.9478380233356212</v>
      </c>
      <c r="E19" s="16">
        <v>2432</v>
      </c>
      <c r="F19" s="116">
        <v>0.05216197666437886</v>
      </c>
      <c r="G19" s="16">
        <v>46624</v>
      </c>
      <c r="H19" s="116">
        <v>0.10456789265104638</v>
      </c>
      <c r="I19" s="93"/>
    </row>
    <row r="20" spans="1:9" ht="12">
      <c r="A20" s="14" t="s">
        <v>24</v>
      </c>
      <c r="B20" s="15" t="s">
        <v>25</v>
      </c>
      <c r="C20" s="16">
        <v>5936</v>
      </c>
      <c r="D20" s="116">
        <v>0.9669327251995439</v>
      </c>
      <c r="E20" s="16">
        <v>203</v>
      </c>
      <c r="F20" s="116">
        <v>0.0330672748004561</v>
      </c>
      <c r="G20" s="16">
        <v>6139</v>
      </c>
      <c r="H20" s="116">
        <v>0.013768494616179943</v>
      </c>
      <c r="I20" s="93"/>
    </row>
    <row r="21" spans="1:9" ht="12">
      <c r="A21" s="14" t="s">
        <v>35</v>
      </c>
      <c r="B21" s="15" t="s">
        <v>36</v>
      </c>
      <c r="C21" s="16">
        <v>15769</v>
      </c>
      <c r="D21" s="116">
        <v>0.9523493175504288</v>
      </c>
      <c r="E21" s="16">
        <v>789</v>
      </c>
      <c r="F21" s="116">
        <v>0.047650682449571206</v>
      </c>
      <c r="G21" s="16">
        <v>16558</v>
      </c>
      <c r="H21" s="116">
        <v>0.037136135177505705</v>
      </c>
      <c r="I21" s="93"/>
    </row>
    <row r="22" spans="1:9" ht="12">
      <c r="A22" s="14" t="s">
        <v>26</v>
      </c>
      <c r="B22" s="15" t="s">
        <v>27</v>
      </c>
      <c r="C22" s="16">
        <v>26113</v>
      </c>
      <c r="D22" s="116">
        <v>0.943797889258349</v>
      </c>
      <c r="E22" s="16">
        <v>1555</v>
      </c>
      <c r="F22" s="116">
        <v>0.056202110741651004</v>
      </c>
      <c r="G22" s="16">
        <v>27668</v>
      </c>
      <c r="H22" s="116">
        <v>0.0620535443949286</v>
      </c>
      <c r="I22" s="93"/>
    </row>
    <row r="23" spans="1:9" ht="12">
      <c r="A23" s="14" t="s">
        <v>18</v>
      </c>
      <c r="B23" s="15" t="s">
        <v>230</v>
      </c>
      <c r="C23" s="16">
        <v>12526</v>
      </c>
      <c r="D23" s="116">
        <v>0.9418045112781955</v>
      </c>
      <c r="E23" s="16">
        <v>774</v>
      </c>
      <c r="F23" s="116">
        <v>0.05819548872180451</v>
      </c>
      <c r="G23" s="16">
        <v>13300</v>
      </c>
      <c r="H23" s="116">
        <v>0.029829121745429753</v>
      </c>
      <c r="I23" s="93"/>
    </row>
    <row r="24" spans="1:9" ht="12">
      <c r="A24" s="14" t="s">
        <v>31</v>
      </c>
      <c r="B24" s="15" t="s">
        <v>231</v>
      </c>
      <c r="C24" s="16">
        <v>12368</v>
      </c>
      <c r="D24" s="116">
        <v>0.9685958179967108</v>
      </c>
      <c r="E24" s="16">
        <v>401</v>
      </c>
      <c r="F24" s="116">
        <v>0.03140418200328922</v>
      </c>
      <c r="G24" s="16">
        <v>12769</v>
      </c>
      <c r="H24" s="116">
        <v>0.02863819966672124</v>
      </c>
      <c r="I24" s="93"/>
    </row>
    <row r="25" spans="1:8" ht="12">
      <c r="A25" s="17"/>
      <c r="B25" s="18" t="s">
        <v>257</v>
      </c>
      <c r="C25" s="19"/>
      <c r="D25" s="124">
        <v>0</v>
      </c>
      <c r="E25" s="19"/>
      <c r="F25" s="124">
        <v>0</v>
      </c>
      <c r="G25" s="19">
        <v>4</v>
      </c>
      <c r="H25" s="124">
        <v>8.971164434715714E-06</v>
      </c>
    </row>
    <row r="26" spans="1:8" ht="12">
      <c r="A26" s="208" t="s">
        <v>2</v>
      </c>
      <c r="B26" s="208"/>
      <c r="C26" s="145">
        <v>427811</v>
      </c>
      <c r="D26" s="147">
        <v>0.9594907069950412</v>
      </c>
      <c r="E26" s="145">
        <v>18058</v>
      </c>
      <c r="F26" s="147">
        <v>0.040500321840524094</v>
      </c>
      <c r="G26" s="145">
        <v>445873</v>
      </c>
      <c r="H26" s="146">
        <v>1</v>
      </c>
    </row>
    <row r="27" spans="1:8" ht="12">
      <c r="A27" s="209" t="s">
        <v>45</v>
      </c>
      <c r="B27" s="210"/>
      <c r="C27" s="210"/>
      <c r="D27" s="210"/>
      <c r="E27" s="210"/>
      <c r="F27" s="210"/>
      <c r="G27" s="210"/>
      <c r="H27" s="211"/>
    </row>
    <row r="30" ht="12">
      <c r="B30" s="94" t="s">
        <v>228</v>
      </c>
    </row>
  </sheetData>
  <sheetProtection/>
  <mergeCells count="8">
    <mergeCell ref="A2:H2"/>
    <mergeCell ref="A1:H1"/>
    <mergeCell ref="A27:H27"/>
    <mergeCell ref="B3:B4"/>
    <mergeCell ref="C3:D3"/>
    <mergeCell ref="E3:F3"/>
    <mergeCell ref="G3:H3"/>
    <mergeCell ref="A26:B26"/>
  </mergeCells>
  <hyperlinks>
    <hyperlink ref="J1" location="Indice!A8" display="Volver"/>
    <hyperlink ref="B30" location="Indice!A8" display="Volver"/>
  </hyperlink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G28"/>
  <sheetViews>
    <sheetView showGridLines="0" zoomScale="80" zoomScaleNormal="80" zoomScalePageLayoutView="0" workbookViewId="0" topLeftCell="A1">
      <selection activeCell="A1" sqref="A1:E1"/>
    </sheetView>
  </sheetViews>
  <sheetFormatPr defaultColWidth="11.421875" defaultRowHeight="12.75"/>
  <cols>
    <col min="1" max="1" width="8.7109375" style="36" customWidth="1"/>
    <col min="2" max="2" width="63.140625" style="20" bestFit="1" customWidth="1"/>
    <col min="3" max="3" width="11.57421875" style="37" customWidth="1"/>
    <col min="4" max="5" width="16.57421875" style="36" customWidth="1"/>
    <col min="6" max="6" width="4.28125" style="20" customWidth="1"/>
    <col min="7" max="16384" width="11.421875" style="20" customWidth="1"/>
  </cols>
  <sheetData>
    <row r="1" spans="1:7" ht="12">
      <c r="A1" s="215" t="s">
        <v>210</v>
      </c>
      <c r="B1" s="216"/>
      <c r="C1" s="216"/>
      <c r="D1" s="216"/>
      <c r="E1" s="217"/>
      <c r="G1" s="94" t="s">
        <v>228</v>
      </c>
    </row>
    <row r="2" spans="1:5" ht="12">
      <c r="A2" s="212" t="s">
        <v>305</v>
      </c>
      <c r="B2" s="213"/>
      <c r="C2" s="213"/>
      <c r="D2" s="213"/>
      <c r="E2" s="214"/>
    </row>
    <row r="3" spans="1:5" ht="44.25" customHeight="1">
      <c r="A3" s="148" t="s">
        <v>57</v>
      </c>
      <c r="B3" s="148" t="s">
        <v>247</v>
      </c>
      <c r="C3" s="149" t="s">
        <v>236</v>
      </c>
      <c r="D3" s="150" t="s">
        <v>248</v>
      </c>
      <c r="E3" s="149" t="s">
        <v>249</v>
      </c>
    </row>
    <row r="4" spans="1:5" ht="12">
      <c r="A4" s="21">
        <v>1</v>
      </c>
      <c r="B4" s="91" t="s">
        <v>290</v>
      </c>
      <c r="C4" s="23">
        <v>39291</v>
      </c>
      <c r="D4" s="24">
        <v>0.0881215054511038</v>
      </c>
      <c r="E4" s="25">
        <v>0.0881215054511038</v>
      </c>
    </row>
    <row r="5" spans="1:5" ht="12">
      <c r="A5" s="26">
        <v>2</v>
      </c>
      <c r="B5" s="92" t="s">
        <v>289</v>
      </c>
      <c r="C5" s="28">
        <v>39071</v>
      </c>
      <c r="D5" s="29">
        <v>0.08762809140719442</v>
      </c>
      <c r="E5" s="30">
        <v>0.17574959685829822</v>
      </c>
    </row>
    <row r="6" spans="1:5" ht="12">
      <c r="A6" s="26">
        <v>3</v>
      </c>
      <c r="B6" s="92" t="s">
        <v>291</v>
      </c>
      <c r="C6" s="28">
        <v>37177</v>
      </c>
      <c r="D6" s="29">
        <v>0.08338024504735654</v>
      </c>
      <c r="E6" s="30">
        <v>0.25912984190565475</v>
      </c>
    </row>
    <row r="7" spans="1:5" ht="12">
      <c r="A7" s="26">
        <v>4</v>
      </c>
      <c r="B7" s="92" t="s">
        <v>292</v>
      </c>
      <c r="C7" s="28">
        <v>27952</v>
      </c>
      <c r="D7" s="29">
        <v>0.06269049706979342</v>
      </c>
      <c r="E7" s="30">
        <v>0.32182033897544815</v>
      </c>
    </row>
    <row r="8" spans="1:5" ht="12">
      <c r="A8" s="26">
        <v>5</v>
      </c>
      <c r="B8" s="92" t="s">
        <v>293</v>
      </c>
      <c r="C8" s="28">
        <v>24754</v>
      </c>
      <c r="D8" s="29">
        <v>0.0555180511042382</v>
      </c>
      <c r="E8" s="30">
        <v>0.37733839007968634</v>
      </c>
    </row>
    <row r="9" spans="1:5" ht="12">
      <c r="A9" s="26">
        <v>6</v>
      </c>
      <c r="B9" s="92" t="s">
        <v>319</v>
      </c>
      <c r="C9" s="28">
        <v>22647</v>
      </c>
      <c r="D9" s="29">
        <v>0.0507924902382517</v>
      </c>
      <c r="E9" s="30">
        <v>0.42813088031793806</v>
      </c>
    </row>
    <row r="10" spans="1:5" ht="12">
      <c r="A10" s="26">
        <v>7</v>
      </c>
      <c r="B10" s="92" t="s">
        <v>320</v>
      </c>
      <c r="C10" s="28">
        <v>16700</v>
      </c>
      <c r="D10" s="29">
        <v>0.03745461151493811</v>
      </c>
      <c r="E10" s="30">
        <v>0.4655854918328762</v>
      </c>
    </row>
    <row r="11" spans="1:5" ht="12">
      <c r="A11" s="26">
        <v>8</v>
      </c>
      <c r="B11" s="92" t="s">
        <v>294</v>
      </c>
      <c r="C11" s="28">
        <v>12527</v>
      </c>
      <c r="D11" s="29">
        <v>0.02809544421842094</v>
      </c>
      <c r="E11" s="30">
        <v>0.4936809360512971</v>
      </c>
    </row>
    <row r="12" spans="1:5" ht="12">
      <c r="A12" s="26">
        <v>9</v>
      </c>
      <c r="B12" s="92" t="s">
        <v>316</v>
      </c>
      <c r="C12" s="28">
        <v>11559</v>
      </c>
      <c r="D12" s="29">
        <v>0.025924422425219737</v>
      </c>
      <c r="E12" s="30">
        <v>0.5196053584765168</v>
      </c>
    </row>
    <row r="13" spans="1:5" ht="12">
      <c r="A13" s="26">
        <v>10</v>
      </c>
      <c r="B13" s="92" t="s">
        <v>295</v>
      </c>
      <c r="C13" s="28">
        <v>9158</v>
      </c>
      <c r="D13" s="29">
        <v>0.02053948097328163</v>
      </c>
      <c r="E13" s="30">
        <v>0.5401448394497984</v>
      </c>
    </row>
    <row r="14" spans="1:5" ht="12">
      <c r="A14" s="26">
        <v>11</v>
      </c>
      <c r="B14" s="92" t="s">
        <v>317</v>
      </c>
      <c r="C14" s="28">
        <v>8867</v>
      </c>
      <c r="D14" s="29">
        <v>0.01988682876065606</v>
      </c>
      <c r="E14" s="30">
        <v>0.5600316682104545</v>
      </c>
    </row>
    <row r="15" spans="1:5" ht="12">
      <c r="A15" s="26">
        <v>12</v>
      </c>
      <c r="B15" s="92" t="s">
        <v>321</v>
      </c>
      <c r="C15" s="28">
        <v>8435</v>
      </c>
      <c r="D15" s="29">
        <v>0.018917943001706763</v>
      </c>
      <c r="E15" s="30">
        <v>0.5789496112121613</v>
      </c>
    </row>
    <row r="16" spans="1:5" ht="12">
      <c r="A16" s="26">
        <v>13</v>
      </c>
      <c r="B16" s="92" t="s">
        <v>297</v>
      </c>
      <c r="C16" s="28">
        <v>6921</v>
      </c>
      <c r="D16" s="29">
        <v>0.015522357263166866</v>
      </c>
      <c r="E16" s="30">
        <v>0.5944719684753281</v>
      </c>
    </row>
    <row r="17" spans="1:5" ht="12">
      <c r="A17" s="26">
        <v>14</v>
      </c>
      <c r="B17" s="92" t="s">
        <v>322</v>
      </c>
      <c r="C17" s="28">
        <v>6873</v>
      </c>
      <c r="D17" s="29">
        <v>0.015414703289950277</v>
      </c>
      <c r="E17" s="30">
        <v>0.6098866717652784</v>
      </c>
    </row>
    <row r="18" spans="1:5" ht="12">
      <c r="A18" s="26">
        <v>15</v>
      </c>
      <c r="B18" s="92" t="s">
        <v>323</v>
      </c>
      <c r="C18" s="28">
        <v>6727</v>
      </c>
      <c r="D18" s="29">
        <v>0.015087255788083153</v>
      </c>
      <c r="E18" s="30">
        <v>0.6249739275533616</v>
      </c>
    </row>
    <row r="19" spans="1:5" ht="12">
      <c r="A19" s="26">
        <v>16</v>
      </c>
      <c r="B19" s="92" t="s">
        <v>298</v>
      </c>
      <c r="C19" s="28">
        <v>6657</v>
      </c>
      <c r="D19" s="29">
        <v>0.014930260410475628</v>
      </c>
      <c r="E19" s="30">
        <v>0.6399041879638372</v>
      </c>
    </row>
    <row r="20" spans="1:5" ht="12">
      <c r="A20" s="26">
        <v>17</v>
      </c>
      <c r="B20" s="92" t="s">
        <v>318</v>
      </c>
      <c r="C20" s="28">
        <v>6232</v>
      </c>
      <c r="D20" s="29">
        <v>0.013977074189287083</v>
      </c>
      <c r="E20" s="30">
        <v>0.6538812621531243</v>
      </c>
    </row>
    <row r="21" spans="1:5" ht="12">
      <c r="A21" s="26">
        <v>18</v>
      </c>
      <c r="B21" s="92" t="s">
        <v>296</v>
      </c>
      <c r="C21" s="28">
        <v>6014</v>
      </c>
      <c r="D21" s="29">
        <v>0.013488145727595078</v>
      </c>
      <c r="E21" s="30">
        <v>0.6673694078807193</v>
      </c>
    </row>
    <row r="22" spans="1:5" ht="12">
      <c r="A22" s="26">
        <v>19</v>
      </c>
      <c r="B22" s="92" t="s">
        <v>299</v>
      </c>
      <c r="C22" s="28">
        <v>5698</v>
      </c>
      <c r="D22" s="29">
        <v>0.012779423737252537</v>
      </c>
      <c r="E22" s="30">
        <v>0.6801488316179718</v>
      </c>
    </row>
    <row r="23" spans="1:5" ht="12">
      <c r="A23" s="26">
        <v>20</v>
      </c>
      <c r="B23" s="92" t="s">
        <v>324</v>
      </c>
      <c r="C23" s="28">
        <v>5556</v>
      </c>
      <c r="D23" s="29">
        <v>0.012460947399820128</v>
      </c>
      <c r="E23" s="30">
        <v>0.692609779017792</v>
      </c>
    </row>
    <row r="24" spans="1:5" ht="12">
      <c r="A24" s="31"/>
      <c r="B24" s="32" t="s">
        <v>250</v>
      </c>
      <c r="C24" s="33">
        <v>137057</v>
      </c>
      <c r="D24" s="34">
        <v>0.3073902209822079</v>
      </c>
      <c r="E24" s="35">
        <v>0.9999999999999999</v>
      </c>
    </row>
    <row r="25" spans="1:5" ht="12">
      <c r="A25" s="151"/>
      <c r="B25" s="152" t="s">
        <v>251</v>
      </c>
      <c r="C25" s="153">
        <v>445873</v>
      </c>
      <c r="D25" s="154">
        <v>1</v>
      </c>
      <c r="E25" s="151"/>
    </row>
    <row r="28" ht="12">
      <c r="B28" s="94" t="s">
        <v>228</v>
      </c>
    </row>
  </sheetData>
  <sheetProtection/>
  <mergeCells count="2">
    <mergeCell ref="A2:E2"/>
    <mergeCell ref="A1:E1"/>
  </mergeCells>
  <hyperlinks>
    <hyperlink ref="G1" location="Indice!A8" display="Volver"/>
    <hyperlink ref="B28" location="Indice!A8" display="Volver"/>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9"/>
  <sheetViews>
    <sheetView showGridLines="0" zoomScale="80" zoomScaleNormal="80" zoomScalePageLayoutView="0" workbookViewId="0" topLeftCell="A1">
      <selection activeCell="A1" sqref="A1:E1"/>
    </sheetView>
  </sheetViews>
  <sheetFormatPr defaultColWidth="11.421875" defaultRowHeight="12.75"/>
  <cols>
    <col min="1" max="1" width="10.140625" style="10" customWidth="1"/>
    <col min="2" max="2" width="80.8515625" style="10" bestFit="1" customWidth="1"/>
    <col min="3" max="5" width="12.7109375" style="10" customWidth="1"/>
    <col min="6" max="6" width="5.140625" style="10" customWidth="1"/>
    <col min="7" max="16384" width="11.421875" style="10" customWidth="1"/>
  </cols>
  <sheetData>
    <row r="1" spans="1:7" ht="12">
      <c r="A1" s="198" t="s">
        <v>211</v>
      </c>
      <c r="B1" s="199"/>
      <c r="C1" s="199"/>
      <c r="D1" s="199"/>
      <c r="E1" s="200"/>
      <c r="G1" s="94" t="s">
        <v>228</v>
      </c>
    </row>
    <row r="2" spans="1:5" ht="12">
      <c r="A2" s="201" t="s">
        <v>306</v>
      </c>
      <c r="B2" s="202"/>
      <c r="C2" s="202"/>
      <c r="D2" s="202"/>
      <c r="E2" s="203"/>
    </row>
    <row r="3" spans="1:5" ht="12.75" customHeight="1">
      <c r="A3" s="144" t="s">
        <v>0</v>
      </c>
      <c r="B3" s="207" t="s">
        <v>1</v>
      </c>
      <c r="C3" s="207" t="s">
        <v>278</v>
      </c>
      <c r="D3" s="207" t="s">
        <v>280</v>
      </c>
      <c r="E3" s="207" t="s">
        <v>279</v>
      </c>
    </row>
    <row r="4" spans="1:5" ht="55.5" customHeight="1">
      <c r="A4" s="155" t="s">
        <v>3</v>
      </c>
      <c r="B4" s="207"/>
      <c r="C4" s="207"/>
      <c r="D4" s="207"/>
      <c r="E4" s="207"/>
    </row>
    <row r="5" spans="1:6" ht="12">
      <c r="A5" s="11" t="s">
        <v>29</v>
      </c>
      <c r="B5" s="12" t="s">
        <v>30</v>
      </c>
      <c r="C5" s="13">
        <v>7268</v>
      </c>
      <c r="D5" s="13">
        <v>40343</v>
      </c>
      <c r="E5" s="140">
        <v>5.550770500825537</v>
      </c>
      <c r="F5" s="93"/>
    </row>
    <row r="6" spans="1:6" ht="12">
      <c r="A6" s="14" t="s">
        <v>6</v>
      </c>
      <c r="B6" s="15" t="s">
        <v>7</v>
      </c>
      <c r="C6" s="16">
        <v>69716</v>
      </c>
      <c r="D6" s="16">
        <v>219505</v>
      </c>
      <c r="E6" s="141">
        <v>3.1485598714785703</v>
      </c>
      <c r="F6" s="93"/>
    </row>
    <row r="7" spans="1:6" ht="12">
      <c r="A7" s="14" t="s">
        <v>43</v>
      </c>
      <c r="B7" s="15" t="s">
        <v>232</v>
      </c>
      <c r="C7" s="16">
        <v>3421</v>
      </c>
      <c r="D7" s="16">
        <v>11717</v>
      </c>
      <c r="E7" s="141">
        <v>3.4250219234142065</v>
      </c>
      <c r="F7" s="93"/>
    </row>
    <row r="8" spans="1:6" ht="12">
      <c r="A8" s="14" t="s">
        <v>33</v>
      </c>
      <c r="B8" s="15" t="s">
        <v>34</v>
      </c>
      <c r="C8" s="16">
        <v>10174</v>
      </c>
      <c r="D8" s="16">
        <v>40982</v>
      </c>
      <c r="E8" s="141">
        <v>4.028110870847257</v>
      </c>
      <c r="F8" s="93"/>
    </row>
    <row r="9" spans="1:6" ht="12">
      <c r="A9" s="14" t="s">
        <v>37</v>
      </c>
      <c r="B9" s="15" t="s">
        <v>38</v>
      </c>
      <c r="C9" s="16">
        <v>5851</v>
      </c>
      <c r="D9" s="16">
        <v>105779</v>
      </c>
      <c r="E9" s="141">
        <v>18.078789950435823</v>
      </c>
      <c r="F9" s="93"/>
    </row>
    <row r="10" spans="1:6" ht="12">
      <c r="A10" s="14" t="s">
        <v>49</v>
      </c>
      <c r="B10" s="15" t="s">
        <v>28</v>
      </c>
      <c r="C10" s="16">
        <v>15161</v>
      </c>
      <c r="D10" s="16">
        <v>95752</v>
      </c>
      <c r="E10" s="141">
        <v>6.3156783853307825</v>
      </c>
      <c r="F10" s="93"/>
    </row>
    <row r="11" spans="1:6" ht="12">
      <c r="A11" s="14" t="s">
        <v>22</v>
      </c>
      <c r="B11" s="15" t="s">
        <v>23</v>
      </c>
      <c r="C11" s="16">
        <v>19883</v>
      </c>
      <c r="D11" s="16">
        <v>16869</v>
      </c>
      <c r="E11" s="141">
        <v>0.8484132173213298</v>
      </c>
      <c r="F11" s="93"/>
    </row>
    <row r="12" spans="1:6" ht="12">
      <c r="A12" s="14" t="s">
        <v>41</v>
      </c>
      <c r="B12" s="15" t="s">
        <v>42</v>
      </c>
      <c r="C12" s="16">
        <v>1954</v>
      </c>
      <c r="D12" s="16">
        <v>3836</v>
      </c>
      <c r="E12" s="141">
        <v>1.9631525076765608</v>
      </c>
      <c r="F12" s="93"/>
    </row>
    <row r="13" spans="1:6" ht="12">
      <c r="A13" s="14" t="s">
        <v>20</v>
      </c>
      <c r="B13" s="15" t="s">
        <v>21</v>
      </c>
      <c r="C13" s="16">
        <v>24020</v>
      </c>
      <c r="D13" s="16">
        <v>146209</v>
      </c>
      <c r="E13" s="141">
        <v>6.086969192339717</v>
      </c>
      <c r="F13" s="93"/>
    </row>
    <row r="14" spans="1:6" ht="12">
      <c r="A14" s="14" t="s">
        <v>14</v>
      </c>
      <c r="B14" s="15" t="s">
        <v>15</v>
      </c>
      <c r="C14" s="16">
        <v>31839</v>
      </c>
      <c r="D14" s="16">
        <v>141006</v>
      </c>
      <c r="E14" s="141">
        <v>4.4287194949590125</v>
      </c>
      <c r="F14" s="93"/>
    </row>
    <row r="15" spans="1:6" ht="12">
      <c r="A15" s="14" t="s">
        <v>10</v>
      </c>
      <c r="B15" s="15" t="s">
        <v>11</v>
      </c>
      <c r="C15" s="16">
        <v>50918</v>
      </c>
      <c r="D15" s="16">
        <v>157261</v>
      </c>
      <c r="E15" s="141">
        <v>3.088514867041125</v>
      </c>
      <c r="F15" s="93"/>
    </row>
    <row r="16" spans="1:6" ht="12">
      <c r="A16" s="14" t="s">
        <v>39</v>
      </c>
      <c r="B16" s="15" t="s">
        <v>40</v>
      </c>
      <c r="C16" s="16">
        <v>5398</v>
      </c>
      <c r="D16" s="16">
        <v>19460</v>
      </c>
      <c r="E16" s="141">
        <v>3.6050389032975176</v>
      </c>
      <c r="F16" s="93"/>
    </row>
    <row r="17" spans="1:6" ht="12">
      <c r="A17" s="14" t="s">
        <v>16</v>
      </c>
      <c r="B17" s="15" t="s">
        <v>17</v>
      </c>
      <c r="C17" s="16">
        <v>34510</v>
      </c>
      <c r="D17" s="16">
        <v>87618</v>
      </c>
      <c r="E17" s="141">
        <v>2.5389162561576355</v>
      </c>
      <c r="F17" s="93"/>
    </row>
    <row r="18" spans="1:6" ht="12">
      <c r="A18" s="14" t="s">
        <v>12</v>
      </c>
      <c r="B18" s="15" t="s">
        <v>13</v>
      </c>
      <c r="C18" s="16">
        <v>42700</v>
      </c>
      <c r="D18" s="16">
        <v>291441</v>
      </c>
      <c r="E18" s="141">
        <v>6.825316159250585</v>
      </c>
      <c r="F18" s="93"/>
    </row>
    <row r="19" spans="1:6" ht="12">
      <c r="A19" s="14" t="s">
        <v>8</v>
      </c>
      <c r="B19" s="15" t="s">
        <v>9</v>
      </c>
      <c r="C19" s="16">
        <v>46624</v>
      </c>
      <c r="D19" s="16">
        <v>168341</v>
      </c>
      <c r="E19" s="141">
        <v>3.6106082704186684</v>
      </c>
      <c r="F19" s="93"/>
    </row>
    <row r="20" spans="1:6" ht="12">
      <c r="A20" s="14" t="s">
        <v>24</v>
      </c>
      <c r="B20" s="15" t="s">
        <v>25</v>
      </c>
      <c r="C20" s="16">
        <v>12769</v>
      </c>
      <c r="D20" s="16">
        <v>110459</v>
      </c>
      <c r="E20" s="141">
        <v>8.650559949878613</v>
      </c>
      <c r="F20" s="93"/>
    </row>
    <row r="21" spans="1:6" ht="12">
      <c r="A21" s="14" t="s">
        <v>35</v>
      </c>
      <c r="B21" s="15" t="s">
        <v>36</v>
      </c>
      <c r="C21" s="16">
        <v>6139</v>
      </c>
      <c r="D21" s="16">
        <v>49490</v>
      </c>
      <c r="E21" s="141">
        <v>8.06157354618016</v>
      </c>
      <c r="F21" s="93"/>
    </row>
    <row r="22" spans="1:6" ht="12">
      <c r="A22" s="14" t="s">
        <v>26</v>
      </c>
      <c r="B22" s="15" t="s">
        <v>27</v>
      </c>
      <c r="C22" s="16">
        <v>16558</v>
      </c>
      <c r="D22" s="16">
        <v>66341</v>
      </c>
      <c r="E22" s="141">
        <v>4.00658292064259</v>
      </c>
      <c r="F22" s="93"/>
    </row>
    <row r="23" spans="1:6" ht="12">
      <c r="A23" s="14" t="s">
        <v>18</v>
      </c>
      <c r="B23" s="15" t="s">
        <v>230</v>
      </c>
      <c r="C23" s="16">
        <v>27670</v>
      </c>
      <c r="D23" s="16">
        <v>99922</v>
      </c>
      <c r="E23" s="141">
        <v>3.6112034694615107</v>
      </c>
      <c r="F23" s="93"/>
    </row>
    <row r="24" spans="1:6" ht="12">
      <c r="A24" s="14" t="s">
        <v>31</v>
      </c>
      <c r="B24" s="15" t="s">
        <v>231</v>
      </c>
      <c r="C24" s="16">
        <v>13300</v>
      </c>
      <c r="D24" s="16">
        <v>98626</v>
      </c>
      <c r="E24" s="141">
        <v>7.415488721804511</v>
      </c>
      <c r="F24" s="93"/>
    </row>
    <row r="25" spans="1:5" ht="12">
      <c r="A25" s="208" t="s">
        <v>2</v>
      </c>
      <c r="B25" s="208"/>
      <c r="C25" s="145">
        <v>445873</v>
      </c>
      <c r="D25" s="145">
        <v>1970957</v>
      </c>
      <c r="E25" s="156">
        <v>4.420444835188495</v>
      </c>
    </row>
    <row r="26" spans="1:5" ht="12">
      <c r="A26" s="209" t="s">
        <v>45</v>
      </c>
      <c r="B26" s="210"/>
      <c r="C26" s="210"/>
      <c r="D26" s="210"/>
      <c r="E26" s="211"/>
    </row>
    <row r="29" ht="12">
      <c r="B29" s="94" t="s">
        <v>228</v>
      </c>
    </row>
  </sheetData>
  <sheetProtection/>
  <mergeCells count="8">
    <mergeCell ref="A25:B25"/>
    <mergeCell ref="A26:E26"/>
    <mergeCell ref="C3:C4"/>
    <mergeCell ref="D3:D4"/>
    <mergeCell ref="E3:E4"/>
    <mergeCell ref="A1:E1"/>
    <mergeCell ref="A2:E2"/>
    <mergeCell ref="B3:B4"/>
  </mergeCells>
  <hyperlinks>
    <hyperlink ref="G1" location="Indice!A8" display="Volver"/>
    <hyperlink ref="B29" location="Indice!A8" display="Volver"/>
  </hyperlink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G29"/>
  <sheetViews>
    <sheetView showGridLines="0" zoomScale="80" zoomScaleNormal="80" zoomScalePageLayoutView="0" workbookViewId="0" topLeftCell="A1">
      <selection activeCell="A5" sqref="A5"/>
    </sheetView>
  </sheetViews>
  <sheetFormatPr defaultColWidth="11.421875" defaultRowHeight="12.75"/>
  <cols>
    <col min="1" max="1" width="10.140625" style="10" customWidth="1"/>
    <col min="2" max="2" width="80.8515625" style="10" bestFit="1" customWidth="1"/>
    <col min="3" max="5" width="12.7109375" style="10" customWidth="1"/>
    <col min="6" max="6" width="5.140625" style="10" customWidth="1"/>
    <col min="7" max="16384" width="11.421875" style="10" customWidth="1"/>
  </cols>
  <sheetData>
    <row r="1" spans="1:7" ht="12">
      <c r="A1" s="198" t="s">
        <v>212</v>
      </c>
      <c r="B1" s="199"/>
      <c r="C1" s="199"/>
      <c r="D1" s="199"/>
      <c r="E1" s="200"/>
      <c r="G1" s="94" t="s">
        <v>228</v>
      </c>
    </row>
    <row r="2" spans="1:5" ht="12">
      <c r="A2" s="201" t="s">
        <v>287</v>
      </c>
      <c r="B2" s="202"/>
      <c r="C2" s="202"/>
      <c r="D2" s="202"/>
      <c r="E2" s="203"/>
    </row>
    <row r="3" spans="1:5" ht="12">
      <c r="A3" s="144" t="s">
        <v>0</v>
      </c>
      <c r="B3" s="207" t="s">
        <v>1</v>
      </c>
      <c r="C3" s="207" t="s">
        <v>278</v>
      </c>
      <c r="D3" s="207" t="s">
        <v>281</v>
      </c>
      <c r="E3" s="207" t="s">
        <v>282</v>
      </c>
    </row>
    <row r="4" spans="1:5" ht="55.5" customHeight="1">
      <c r="A4" s="155" t="s">
        <v>3</v>
      </c>
      <c r="B4" s="207"/>
      <c r="C4" s="207"/>
      <c r="D4" s="207"/>
      <c r="E4" s="207"/>
    </row>
    <row r="5" spans="1:6" ht="12">
      <c r="A5" s="11" t="s">
        <v>29</v>
      </c>
      <c r="B5" s="12" t="s">
        <v>30</v>
      </c>
      <c r="C5" s="13"/>
      <c r="D5" s="13"/>
      <c r="E5" s="142"/>
      <c r="F5" s="93"/>
    </row>
    <row r="6" spans="1:6" ht="12">
      <c r="A6" s="14" t="s">
        <v>6</v>
      </c>
      <c r="B6" s="15" t="s">
        <v>7</v>
      </c>
      <c r="C6" s="16"/>
      <c r="D6" s="16"/>
      <c r="E6" s="143"/>
      <c r="F6" s="93"/>
    </row>
    <row r="7" spans="1:6" ht="12">
      <c r="A7" s="14" t="s">
        <v>43</v>
      </c>
      <c r="B7" s="15" t="s">
        <v>232</v>
      </c>
      <c r="C7" s="16"/>
      <c r="D7" s="16"/>
      <c r="E7" s="143"/>
      <c r="F7" s="93"/>
    </row>
    <row r="8" spans="1:6" ht="12">
      <c r="A8" s="14" t="s">
        <v>33</v>
      </c>
      <c r="B8" s="15" t="s">
        <v>34</v>
      </c>
      <c r="C8" s="16"/>
      <c r="D8" s="16"/>
      <c r="E8" s="143"/>
      <c r="F8" s="93"/>
    </row>
    <row r="9" spans="1:6" ht="12">
      <c r="A9" s="14" t="s">
        <v>37</v>
      </c>
      <c r="B9" s="15" t="s">
        <v>38</v>
      </c>
      <c r="C9" s="16"/>
      <c r="D9" s="16"/>
      <c r="E9" s="143"/>
      <c r="F9" s="93"/>
    </row>
    <row r="10" spans="1:6" ht="12">
      <c r="A10" s="14" t="s">
        <v>49</v>
      </c>
      <c r="B10" s="15" t="s">
        <v>28</v>
      </c>
      <c r="C10" s="16"/>
      <c r="D10" s="16"/>
      <c r="E10" s="143"/>
      <c r="F10" s="93"/>
    </row>
    <row r="11" spans="1:6" ht="12">
      <c r="A11" s="14" t="s">
        <v>22</v>
      </c>
      <c r="B11" s="15" t="s">
        <v>23</v>
      </c>
      <c r="C11" s="16"/>
      <c r="D11" s="16"/>
      <c r="E11" s="143"/>
      <c r="F11" s="93"/>
    </row>
    <row r="12" spans="1:6" ht="12">
      <c r="A12" s="14" t="s">
        <v>41</v>
      </c>
      <c r="B12" s="15" t="s">
        <v>42</v>
      </c>
      <c r="C12" s="16"/>
      <c r="D12" s="16"/>
      <c r="E12" s="143"/>
      <c r="F12" s="93"/>
    </row>
    <row r="13" spans="1:6" ht="12">
      <c r="A13" s="14" t="s">
        <v>20</v>
      </c>
      <c r="B13" s="15" t="s">
        <v>21</v>
      </c>
      <c r="C13" s="16"/>
      <c r="D13" s="16"/>
      <c r="E13" s="143"/>
      <c r="F13" s="93"/>
    </row>
    <row r="14" spans="1:6" ht="12">
      <c r="A14" s="14" t="s">
        <v>14</v>
      </c>
      <c r="B14" s="15" t="s">
        <v>15</v>
      </c>
      <c r="C14" s="16"/>
      <c r="D14" s="16"/>
      <c r="E14" s="143"/>
      <c r="F14" s="93"/>
    </row>
    <row r="15" spans="1:6" ht="12">
      <c r="A15" s="14" t="s">
        <v>10</v>
      </c>
      <c r="B15" s="15" t="s">
        <v>11</v>
      </c>
      <c r="C15" s="16"/>
      <c r="D15" s="16"/>
      <c r="E15" s="143"/>
      <c r="F15" s="93"/>
    </row>
    <row r="16" spans="1:6" ht="12">
      <c r="A16" s="14" t="s">
        <v>39</v>
      </c>
      <c r="B16" s="15" t="s">
        <v>40</v>
      </c>
      <c r="C16" s="16"/>
      <c r="D16" s="16"/>
      <c r="E16" s="143"/>
      <c r="F16" s="93"/>
    </row>
    <row r="17" spans="1:6" ht="12">
      <c r="A17" s="14" t="s">
        <v>16</v>
      </c>
      <c r="B17" s="15" t="s">
        <v>17</v>
      </c>
      <c r="C17" s="16"/>
      <c r="D17" s="16"/>
      <c r="E17" s="143"/>
      <c r="F17" s="93"/>
    </row>
    <row r="18" spans="1:6" ht="12">
      <c r="A18" s="14" t="s">
        <v>12</v>
      </c>
      <c r="B18" s="15" t="s">
        <v>13</v>
      </c>
      <c r="C18" s="16"/>
      <c r="D18" s="16"/>
      <c r="E18" s="143"/>
      <c r="F18" s="93"/>
    </row>
    <row r="19" spans="1:6" ht="12">
      <c r="A19" s="14" t="s">
        <v>8</v>
      </c>
      <c r="B19" s="15" t="s">
        <v>9</v>
      </c>
      <c r="C19" s="16"/>
      <c r="D19" s="16"/>
      <c r="E19" s="143"/>
      <c r="F19" s="93"/>
    </row>
    <row r="20" spans="1:6" ht="12">
      <c r="A20" s="14" t="s">
        <v>24</v>
      </c>
      <c r="B20" s="15" t="s">
        <v>25</v>
      </c>
      <c r="C20" s="16"/>
      <c r="D20" s="16"/>
      <c r="E20" s="143"/>
      <c r="F20" s="93"/>
    </row>
    <row r="21" spans="1:6" ht="12">
      <c r="A21" s="14" t="s">
        <v>35</v>
      </c>
      <c r="B21" s="15" t="s">
        <v>36</v>
      </c>
      <c r="C21" s="16"/>
      <c r="D21" s="16"/>
      <c r="E21" s="143"/>
      <c r="F21" s="93"/>
    </row>
    <row r="22" spans="1:6" ht="12">
      <c r="A22" s="14" t="s">
        <v>26</v>
      </c>
      <c r="B22" s="15" t="s">
        <v>27</v>
      </c>
      <c r="C22" s="16"/>
      <c r="D22" s="16"/>
      <c r="E22" s="143"/>
      <c r="F22" s="93"/>
    </row>
    <row r="23" spans="1:6" ht="12">
      <c r="A23" s="14" t="s">
        <v>18</v>
      </c>
      <c r="B23" s="15" t="s">
        <v>230</v>
      </c>
      <c r="C23" s="16"/>
      <c r="D23" s="16"/>
      <c r="E23" s="143"/>
      <c r="F23" s="93"/>
    </row>
    <row r="24" spans="1:6" ht="12">
      <c r="A24" s="14" t="s">
        <v>31</v>
      </c>
      <c r="B24" s="15" t="s">
        <v>231</v>
      </c>
      <c r="C24" s="16"/>
      <c r="D24" s="16"/>
      <c r="E24" s="143"/>
      <c r="F24" s="93"/>
    </row>
    <row r="25" spans="1:5" ht="12">
      <c r="A25" s="208" t="s">
        <v>2</v>
      </c>
      <c r="B25" s="208"/>
      <c r="C25" s="145"/>
      <c r="D25" s="145"/>
      <c r="E25" s="157"/>
    </row>
    <row r="26" spans="1:5" ht="12">
      <c r="A26" s="209" t="s">
        <v>45</v>
      </c>
      <c r="B26" s="210"/>
      <c r="C26" s="210"/>
      <c r="D26" s="210"/>
      <c r="E26" s="211"/>
    </row>
    <row r="29" ht="12">
      <c r="B29" s="94" t="s">
        <v>228</v>
      </c>
    </row>
  </sheetData>
  <sheetProtection/>
  <mergeCells count="8">
    <mergeCell ref="A25:B25"/>
    <mergeCell ref="A26:E26"/>
    <mergeCell ref="A1:E1"/>
    <mergeCell ref="A2:E2"/>
    <mergeCell ref="B3:B4"/>
    <mergeCell ref="C3:C4"/>
    <mergeCell ref="D3:D4"/>
    <mergeCell ref="E3:E4"/>
  </mergeCells>
  <hyperlinks>
    <hyperlink ref="G1" location="Indice!A8" display="Volver"/>
    <hyperlink ref="B29" location="Indice!A8" display="Volver"/>
  </hyperlink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J30"/>
  <sheetViews>
    <sheetView showGridLines="0" zoomScale="80" zoomScaleNormal="80" zoomScalePageLayoutView="0" workbookViewId="0" topLeftCell="A1">
      <selection activeCell="A1" sqref="A1:H1"/>
    </sheetView>
  </sheetViews>
  <sheetFormatPr defaultColWidth="11.421875" defaultRowHeight="12.75"/>
  <cols>
    <col min="1" max="1" width="11.421875" style="10" customWidth="1"/>
    <col min="2" max="2" width="100.140625" style="10" bestFit="1" customWidth="1"/>
    <col min="3" max="3" width="10.57421875" style="10" bestFit="1" customWidth="1"/>
    <col min="4" max="4" width="8.421875" style="10" customWidth="1"/>
    <col min="5" max="5" width="10.57421875" style="10" bestFit="1" customWidth="1"/>
    <col min="6" max="6" width="8.00390625" style="10" customWidth="1"/>
    <col min="7" max="7" width="10.57421875" style="10" bestFit="1" customWidth="1"/>
    <col min="8" max="8" width="7.8515625" style="10" bestFit="1" customWidth="1"/>
    <col min="9" max="9" width="5.00390625" style="10" customWidth="1"/>
    <col min="10" max="16384" width="11.421875" style="10" customWidth="1"/>
  </cols>
  <sheetData>
    <row r="1" spans="1:10" ht="12">
      <c r="A1" s="198" t="s">
        <v>213</v>
      </c>
      <c r="B1" s="199"/>
      <c r="C1" s="199"/>
      <c r="D1" s="199"/>
      <c r="E1" s="199"/>
      <c r="F1" s="199"/>
      <c r="G1" s="199"/>
      <c r="H1" s="200"/>
      <c r="J1" s="94" t="s">
        <v>228</v>
      </c>
    </row>
    <row r="2" spans="1:8" ht="12">
      <c r="A2" s="201" t="s">
        <v>307</v>
      </c>
      <c r="B2" s="202"/>
      <c r="C2" s="202"/>
      <c r="D2" s="202"/>
      <c r="E2" s="202"/>
      <c r="F2" s="202"/>
      <c r="G2" s="202"/>
      <c r="H2" s="203"/>
    </row>
    <row r="3" spans="1:8" ht="12">
      <c r="A3" s="144" t="s">
        <v>0</v>
      </c>
      <c r="B3" s="207" t="s">
        <v>47</v>
      </c>
      <c r="C3" s="208" t="s">
        <v>258</v>
      </c>
      <c r="D3" s="208"/>
      <c r="E3" s="208" t="s">
        <v>259</v>
      </c>
      <c r="F3" s="208"/>
      <c r="G3" s="208" t="s">
        <v>2</v>
      </c>
      <c r="H3" s="208"/>
    </row>
    <row r="4" spans="1:8" ht="12">
      <c r="A4" s="144" t="s">
        <v>3</v>
      </c>
      <c r="B4" s="207"/>
      <c r="C4" s="144" t="s">
        <v>4</v>
      </c>
      <c r="D4" s="158" t="s">
        <v>5</v>
      </c>
      <c r="E4" s="144" t="s">
        <v>4</v>
      </c>
      <c r="F4" s="158" t="s">
        <v>5</v>
      </c>
      <c r="G4" s="144" t="s">
        <v>4</v>
      </c>
      <c r="H4" s="158" t="s">
        <v>5</v>
      </c>
    </row>
    <row r="5" spans="1:9" ht="12">
      <c r="A5" s="11" t="s">
        <v>29</v>
      </c>
      <c r="B5" s="46" t="s">
        <v>30</v>
      </c>
      <c r="C5" s="61">
        <v>3025</v>
      </c>
      <c r="D5" s="117">
        <v>0.9485732204452807</v>
      </c>
      <c r="E5" s="61">
        <v>164</v>
      </c>
      <c r="F5" s="117">
        <v>0.051426779554719346</v>
      </c>
      <c r="G5" s="61">
        <v>3189</v>
      </c>
      <c r="H5" s="117">
        <v>0.013406877067892021</v>
      </c>
      <c r="I5" s="93"/>
    </row>
    <row r="6" spans="1:9" ht="12">
      <c r="A6" s="14" t="s">
        <v>6</v>
      </c>
      <c r="B6" s="47" t="s">
        <v>7</v>
      </c>
      <c r="C6" s="66">
        <v>38838</v>
      </c>
      <c r="D6" s="118">
        <v>0.9822458270106221</v>
      </c>
      <c r="E6" s="66">
        <v>702</v>
      </c>
      <c r="F6" s="118">
        <v>0.017754172989377846</v>
      </c>
      <c r="G6" s="66">
        <v>39540</v>
      </c>
      <c r="H6" s="118">
        <v>0.1662301408794138</v>
      </c>
      <c r="I6" s="93"/>
    </row>
    <row r="7" spans="1:9" ht="12">
      <c r="A7" s="14" t="s">
        <v>43</v>
      </c>
      <c r="B7" s="47" t="s">
        <v>44</v>
      </c>
      <c r="C7" s="66">
        <v>1876</v>
      </c>
      <c r="D7" s="118">
        <v>0.9615581752947207</v>
      </c>
      <c r="E7" s="66">
        <v>75</v>
      </c>
      <c r="F7" s="118">
        <v>0.03844182470527934</v>
      </c>
      <c r="G7" s="66">
        <v>1951</v>
      </c>
      <c r="H7" s="118">
        <v>0.00820220042629581</v>
      </c>
      <c r="I7" s="93"/>
    </row>
    <row r="8" spans="1:9" ht="12">
      <c r="A8" s="14" t="s">
        <v>33</v>
      </c>
      <c r="B8" s="47" t="s">
        <v>34</v>
      </c>
      <c r="C8" s="66">
        <v>5913</v>
      </c>
      <c r="D8" s="118">
        <v>0.949726951493736</v>
      </c>
      <c r="E8" s="66">
        <v>313</v>
      </c>
      <c r="F8" s="118">
        <v>0.05027304850626405</v>
      </c>
      <c r="G8" s="66">
        <v>6226</v>
      </c>
      <c r="H8" s="118">
        <v>0.026174730832453974</v>
      </c>
      <c r="I8" s="93"/>
    </row>
    <row r="9" spans="1:9" ht="12">
      <c r="A9" s="14" t="s">
        <v>37</v>
      </c>
      <c r="B9" s="47" t="s">
        <v>38</v>
      </c>
      <c r="C9" s="66">
        <v>2966</v>
      </c>
      <c r="D9" s="118">
        <v>0.9658091826766526</v>
      </c>
      <c r="E9" s="66">
        <v>105</v>
      </c>
      <c r="F9" s="118">
        <v>0.034190817323347444</v>
      </c>
      <c r="G9" s="66">
        <v>3071</v>
      </c>
      <c r="H9" s="118">
        <v>0.01291079318767526</v>
      </c>
      <c r="I9" s="93"/>
    </row>
    <row r="10" spans="1:9" ht="12">
      <c r="A10" s="14" t="s">
        <v>49</v>
      </c>
      <c r="B10" s="47" t="s">
        <v>28</v>
      </c>
      <c r="C10" s="66">
        <v>6405</v>
      </c>
      <c r="D10" s="118">
        <v>0.9670844028385928</v>
      </c>
      <c r="E10" s="66">
        <v>218</v>
      </c>
      <c r="F10" s="118">
        <v>0.03291559716140722</v>
      </c>
      <c r="G10" s="66">
        <v>6623</v>
      </c>
      <c r="H10" s="118">
        <v>0.027843758802335798</v>
      </c>
      <c r="I10" s="93"/>
    </row>
    <row r="11" spans="1:9" ht="12">
      <c r="A11" s="14" t="s">
        <v>22</v>
      </c>
      <c r="B11" s="47" t="s">
        <v>23</v>
      </c>
      <c r="C11" s="66">
        <v>10091</v>
      </c>
      <c r="D11" s="118">
        <v>0.9897018438603374</v>
      </c>
      <c r="E11" s="66">
        <v>105</v>
      </c>
      <c r="F11" s="118">
        <v>0.010298156139662612</v>
      </c>
      <c r="G11" s="66">
        <v>10196</v>
      </c>
      <c r="H11" s="118">
        <v>0.0428650105312722</v>
      </c>
      <c r="I11" s="93"/>
    </row>
    <row r="12" spans="1:9" ht="12">
      <c r="A12" s="14" t="s">
        <v>41</v>
      </c>
      <c r="B12" s="47" t="s">
        <v>42</v>
      </c>
      <c r="C12" s="66">
        <v>908</v>
      </c>
      <c r="D12" s="118">
        <v>0.9680170575692963</v>
      </c>
      <c r="E12" s="66">
        <v>30</v>
      </c>
      <c r="F12" s="118">
        <v>0.031982942430703626</v>
      </c>
      <c r="G12" s="66">
        <v>938</v>
      </c>
      <c r="H12" s="118">
        <v>0.003943446437655289</v>
      </c>
      <c r="I12" s="93"/>
    </row>
    <row r="13" spans="1:9" ht="12">
      <c r="A13" s="14" t="s">
        <v>20</v>
      </c>
      <c r="B13" s="47" t="s">
        <v>21</v>
      </c>
      <c r="C13" s="66">
        <v>8689</v>
      </c>
      <c r="D13" s="118">
        <v>0.949409965034965</v>
      </c>
      <c r="E13" s="66">
        <v>463</v>
      </c>
      <c r="F13" s="118">
        <v>0.05059003496503497</v>
      </c>
      <c r="G13" s="66">
        <v>9152</v>
      </c>
      <c r="H13" s="118">
        <v>0.03847592942155779</v>
      </c>
      <c r="I13" s="93"/>
    </row>
    <row r="14" spans="1:9" ht="12">
      <c r="A14" s="14" t="s">
        <v>14</v>
      </c>
      <c r="B14" s="47" t="s">
        <v>15</v>
      </c>
      <c r="C14" s="66">
        <v>13872</v>
      </c>
      <c r="D14" s="118">
        <v>0.949161820047896</v>
      </c>
      <c r="E14" s="66">
        <v>743</v>
      </c>
      <c r="F14" s="118">
        <v>0.050838179952104004</v>
      </c>
      <c r="G14" s="66">
        <v>14615</v>
      </c>
      <c r="H14" s="118">
        <v>0.061442931435322014</v>
      </c>
      <c r="I14" s="93"/>
    </row>
    <row r="15" spans="1:9" ht="12">
      <c r="A15" s="14" t="s">
        <v>10</v>
      </c>
      <c r="B15" s="47" t="s">
        <v>11</v>
      </c>
      <c r="C15" s="66">
        <v>23210</v>
      </c>
      <c r="D15" s="118">
        <v>0.9547904068452013</v>
      </c>
      <c r="E15" s="66">
        <v>1099</v>
      </c>
      <c r="F15" s="118">
        <v>0.04520959315479863</v>
      </c>
      <c r="G15" s="66">
        <v>24309</v>
      </c>
      <c r="H15" s="118">
        <v>0.10219748342533307</v>
      </c>
      <c r="I15" s="93"/>
    </row>
    <row r="16" spans="1:9" ht="12">
      <c r="A16" s="14" t="s">
        <v>39</v>
      </c>
      <c r="B16" s="47" t="s">
        <v>40</v>
      </c>
      <c r="C16" s="66">
        <v>2284</v>
      </c>
      <c r="D16" s="118">
        <v>0.9629005059021922</v>
      </c>
      <c r="E16" s="66">
        <v>88</v>
      </c>
      <c r="F16" s="118">
        <v>0.03709949409780776</v>
      </c>
      <c r="G16" s="66">
        <v>2372</v>
      </c>
      <c r="H16" s="118">
        <v>0.009972126812492906</v>
      </c>
      <c r="I16" s="93"/>
    </row>
    <row r="17" spans="1:9" ht="12">
      <c r="A17" s="14" t="s">
        <v>16</v>
      </c>
      <c r="B17" s="47" t="s">
        <v>17</v>
      </c>
      <c r="C17" s="66">
        <v>15700</v>
      </c>
      <c r="D17" s="118">
        <v>0.954059309674283</v>
      </c>
      <c r="E17" s="66">
        <v>756</v>
      </c>
      <c r="F17" s="118">
        <v>0.045940690325717064</v>
      </c>
      <c r="G17" s="66">
        <v>16456</v>
      </c>
      <c r="H17" s="118">
        <v>0.06918268078683948</v>
      </c>
      <c r="I17" s="93"/>
    </row>
    <row r="18" spans="1:9" ht="12">
      <c r="A18" s="14" t="s">
        <v>12</v>
      </c>
      <c r="B18" s="47" t="s">
        <v>13</v>
      </c>
      <c r="C18" s="66">
        <v>18842</v>
      </c>
      <c r="D18" s="118">
        <v>0.9559614408929478</v>
      </c>
      <c r="E18" s="66">
        <v>868</v>
      </c>
      <c r="F18" s="118">
        <v>0.04403855910705226</v>
      </c>
      <c r="G18" s="66">
        <v>19710</v>
      </c>
      <c r="H18" s="118">
        <v>0.0828628243989187</v>
      </c>
      <c r="I18" s="93"/>
    </row>
    <row r="19" spans="1:9" ht="12">
      <c r="A19" s="14" t="s">
        <v>8</v>
      </c>
      <c r="B19" s="47" t="s">
        <v>9</v>
      </c>
      <c r="C19" s="66">
        <v>43925</v>
      </c>
      <c r="D19" s="118">
        <v>0.9477011370256101</v>
      </c>
      <c r="E19" s="66">
        <v>2424</v>
      </c>
      <c r="F19" s="118">
        <v>0.05229886297438995</v>
      </c>
      <c r="G19" s="66">
        <v>46349</v>
      </c>
      <c r="H19" s="118">
        <v>0.19485586240819294</v>
      </c>
      <c r="I19" s="93"/>
    </row>
    <row r="20" spans="1:9" ht="12">
      <c r="A20" s="14" t="s">
        <v>24</v>
      </c>
      <c r="B20" s="47" t="s">
        <v>25</v>
      </c>
      <c r="C20" s="66">
        <v>5985</v>
      </c>
      <c r="D20" s="118">
        <v>0.9698590179873602</v>
      </c>
      <c r="E20" s="66">
        <v>186</v>
      </c>
      <c r="F20" s="118">
        <v>0.030140982012639768</v>
      </c>
      <c r="G20" s="66">
        <v>6171</v>
      </c>
      <c r="H20" s="118">
        <v>0.025943505295064805</v>
      </c>
      <c r="I20" s="93"/>
    </row>
    <row r="21" spans="1:9" ht="12">
      <c r="A21" s="14" t="s">
        <v>35</v>
      </c>
      <c r="B21" s="47" t="s">
        <v>36</v>
      </c>
      <c r="C21" s="66">
        <v>2673</v>
      </c>
      <c r="D21" s="118">
        <v>0.9681274900398407</v>
      </c>
      <c r="E21" s="66">
        <v>88</v>
      </c>
      <c r="F21" s="118">
        <v>0.03187250996015936</v>
      </c>
      <c r="G21" s="66">
        <v>2761</v>
      </c>
      <c r="H21" s="118">
        <v>0.011607521976936304</v>
      </c>
      <c r="I21" s="93"/>
    </row>
    <row r="22" spans="1:9" ht="12">
      <c r="A22" s="14" t="s">
        <v>26</v>
      </c>
      <c r="B22" s="47" t="s">
        <v>233</v>
      </c>
      <c r="C22" s="66">
        <v>8045</v>
      </c>
      <c r="D22" s="118">
        <v>0.9573961680352255</v>
      </c>
      <c r="E22" s="66">
        <v>358</v>
      </c>
      <c r="F22" s="118">
        <v>0.042603831964774484</v>
      </c>
      <c r="G22" s="66">
        <v>8403</v>
      </c>
      <c r="H22" s="118">
        <v>0.03532705801238528</v>
      </c>
      <c r="I22" s="93"/>
    </row>
    <row r="23" spans="1:9" ht="12">
      <c r="A23" s="14" t="s">
        <v>18</v>
      </c>
      <c r="B23" s="47" t="s">
        <v>56</v>
      </c>
      <c r="C23" s="66">
        <v>9159</v>
      </c>
      <c r="D23" s="118">
        <v>0.9413155190133607</v>
      </c>
      <c r="E23" s="66">
        <v>571</v>
      </c>
      <c r="F23" s="118">
        <v>0.05868448098663926</v>
      </c>
      <c r="G23" s="66">
        <v>9730</v>
      </c>
      <c r="H23" s="118">
        <v>0.040905899614483966</v>
      </c>
      <c r="I23" s="93"/>
    </row>
    <row r="24" spans="1:9" ht="12">
      <c r="A24" s="14" t="s">
        <v>31</v>
      </c>
      <c r="B24" s="47" t="s">
        <v>32</v>
      </c>
      <c r="C24" s="66">
        <v>5732</v>
      </c>
      <c r="D24" s="118">
        <v>0.9395181117849533</v>
      </c>
      <c r="E24" s="66">
        <v>369</v>
      </c>
      <c r="F24" s="118">
        <v>0.060481888215046714</v>
      </c>
      <c r="G24" s="66">
        <v>6101</v>
      </c>
      <c r="H24" s="118">
        <v>0.02564921824747859</v>
      </c>
      <c r="I24" s="93"/>
    </row>
    <row r="25" spans="1:8" ht="12">
      <c r="A25" s="17"/>
      <c r="B25" s="69" t="s">
        <v>257</v>
      </c>
      <c r="C25" s="70"/>
      <c r="D25" s="122"/>
      <c r="E25" s="70"/>
      <c r="F25" s="122"/>
      <c r="G25" s="70"/>
      <c r="H25" s="122">
        <v>0</v>
      </c>
    </row>
    <row r="26" spans="1:8" ht="12">
      <c r="A26" s="208" t="s">
        <v>2</v>
      </c>
      <c r="B26" s="208"/>
      <c r="C26" s="159">
        <v>228138</v>
      </c>
      <c r="D26" s="160">
        <v>0.959115120888915</v>
      </c>
      <c r="E26" s="159">
        <v>9725</v>
      </c>
      <c r="F26" s="160">
        <v>0.04088487911108495</v>
      </c>
      <c r="G26" s="159">
        <v>237863</v>
      </c>
      <c r="H26" s="161">
        <v>1</v>
      </c>
    </row>
    <row r="27" spans="1:8" ht="12">
      <c r="A27" s="218" t="s">
        <v>45</v>
      </c>
      <c r="B27" s="219"/>
      <c r="C27" s="219"/>
      <c r="D27" s="219"/>
      <c r="E27" s="219"/>
      <c r="F27" s="219"/>
      <c r="G27" s="219"/>
      <c r="H27" s="220"/>
    </row>
    <row r="30" ht="12">
      <c r="B30" s="94" t="s">
        <v>228</v>
      </c>
    </row>
  </sheetData>
  <sheetProtection/>
  <mergeCells count="8">
    <mergeCell ref="A1:H1"/>
    <mergeCell ref="A27:H27"/>
    <mergeCell ref="B3:B4"/>
    <mergeCell ref="C3:D3"/>
    <mergeCell ref="E3:F3"/>
    <mergeCell ref="G3:H3"/>
    <mergeCell ref="A2:H2"/>
    <mergeCell ref="A26:B26"/>
  </mergeCells>
  <hyperlinks>
    <hyperlink ref="J1" location="Indice!A8" display="Volver"/>
    <hyperlink ref="B30" location="Indice!A8" display="Volver"/>
  </hyperlink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29"/>
  <sheetViews>
    <sheetView showGridLines="0" zoomScale="80" zoomScaleNormal="80" zoomScalePageLayoutView="0" workbookViewId="0" topLeftCell="A1">
      <selection activeCell="A1" sqref="A1:H1"/>
    </sheetView>
  </sheetViews>
  <sheetFormatPr defaultColWidth="11.421875" defaultRowHeight="12.75"/>
  <cols>
    <col min="1" max="1" width="11.421875" style="10" customWidth="1"/>
    <col min="2" max="2" width="87.140625" style="10" bestFit="1" customWidth="1"/>
    <col min="3" max="3" width="10.57421875" style="10" bestFit="1" customWidth="1"/>
    <col min="4" max="4" width="8.8515625" style="10" customWidth="1"/>
    <col min="5" max="5" width="10.57421875" style="10" bestFit="1" customWidth="1"/>
    <col min="6" max="6" width="7.8515625" style="10" customWidth="1"/>
    <col min="7" max="7" width="10.57421875" style="10" bestFit="1" customWidth="1"/>
    <col min="8" max="8" width="7.8515625" style="10" bestFit="1" customWidth="1"/>
    <col min="9" max="9" width="4.57421875" style="10" customWidth="1"/>
    <col min="10" max="16384" width="11.421875" style="10" customWidth="1"/>
  </cols>
  <sheetData>
    <row r="1" spans="1:10" ht="12">
      <c r="A1" s="198" t="s">
        <v>214</v>
      </c>
      <c r="B1" s="199"/>
      <c r="C1" s="199"/>
      <c r="D1" s="199"/>
      <c r="E1" s="199"/>
      <c r="F1" s="199"/>
      <c r="G1" s="199"/>
      <c r="H1" s="200"/>
      <c r="J1" s="94" t="s">
        <v>228</v>
      </c>
    </row>
    <row r="2" spans="1:8" ht="13.5" customHeight="1">
      <c r="A2" s="201" t="s">
        <v>308</v>
      </c>
      <c r="B2" s="202"/>
      <c r="C2" s="202"/>
      <c r="D2" s="202"/>
      <c r="E2" s="202"/>
      <c r="F2" s="202"/>
      <c r="G2" s="202"/>
      <c r="H2" s="203"/>
    </row>
    <row r="3" spans="1:8" ht="12">
      <c r="A3" s="144" t="s">
        <v>0</v>
      </c>
      <c r="B3" s="207" t="s">
        <v>47</v>
      </c>
      <c r="C3" s="208" t="s">
        <v>258</v>
      </c>
      <c r="D3" s="208"/>
      <c r="E3" s="208" t="s">
        <v>259</v>
      </c>
      <c r="F3" s="208"/>
      <c r="G3" s="208" t="s">
        <v>2</v>
      </c>
      <c r="H3" s="208"/>
    </row>
    <row r="4" spans="1:8" ht="12">
      <c r="A4" s="144" t="s">
        <v>3</v>
      </c>
      <c r="B4" s="207"/>
      <c r="C4" s="144" t="s">
        <v>4</v>
      </c>
      <c r="D4" s="144" t="s">
        <v>5</v>
      </c>
      <c r="E4" s="144" t="s">
        <v>4</v>
      </c>
      <c r="F4" s="144" t="s">
        <v>5</v>
      </c>
      <c r="G4" s="144" t="s">
        <v>4</v>
      </c>
      <c r="H4" s="144" t="s">
        <v>5</v>
      </c>
    </row>
    <row r="5" spans="1:9" ht="12">
      <c r="A5" s="11" t="s">
        <v>29</v>
      </c>
      <c r="B5" s="46" t="s">
        <v>30</v>
      </c>
      <c r="C5" s="61">
        <v>3874</v>
      </c>
      <c r="D5" s="117">
        <v>0.9497425839666584</v>
      </c>
      <c r="E5" s="61">
        <v>205</v>
      </c>
      <c r="F5" s="117">
        <v>0.0502574160333415</v>
      </c>
      <c r="G5" s="61">
        <v>4079</v>
      </c>
      <c r="H5" s="117">
        <v>0.019609634152204222</v>
      </c>
      <c r="I5" s="93"/>
    </row>
    <row r="6" spans="1:9" ht="12">
      <c r="A6" s="14" t="s">
        <v>6</v>
      </c>
      <c r="B6" s="47" t="s">
        <v>7</v>
      </c>
      <c r="C6" s="66">
        <v>29699</v>
      </c>
      <c r="D6" s="118">
        <v>0.984225352112676</v>
      </c>
      <c r="E6" s="66">
        <v>476</v>
      </c>
      <c r="F6" s="118">
        <v>0.015774647887323943</v>
      </c>
      <c r="G6" s="66">
        <v>30175</v>
      </c>
      <c r="H6" s="118">
        <v>0.14506514109898563</v>
      </c>
      <c r="I6" s="93"/>
    </row>
    <row r="7" spans="1:9" ht="12">
      <c r="A7" s="14" t="s">
        <v>43</v>
      </c>
      <c r="B7" s="47" t="s">
        <v>44</v>
      </c>
      <c r="C7" s="66">
        <v>1393</v>
      </c>
      <c r="D7" s="118">
        <v>0.9476190476190476</v>
      </c>
      <c r="E7" s="66">
        <v>77</v>
      </c>
      <c r="F7" s="118">
        <v>0.05238095238095238</v>
      </c>
      <c r="G7" s="66">
        <v>1470</v>
      </c>
      <c r="H7" s="118">
        <v>0.007066967934233931</v>
      </c>
      <c r="I7" s="93"/>
    </row>
    <row r="8" spans="1:9" ht="12">
      <c r="A8" s="14" t="s">
        <v>33</v>
      </c>
      <c r="B8" s="47" t="s">
        <v>34</v>
      </c>
      <c r="C8" s="66">
        <v>3775</v>
      </c>
      <c r="D8" s="118">
        <v>0.9561803444782169</v>
      </c>
      <c r="E8" s="66">
        <v>173</v>
      </c>
      <c r="F8" s="118">
        <v>0.04381965552178318</v>
      </c>
      <c r="G8" s="66">
        <v>3948</v>
      </c>
      <c r="H8" s="118">
        <v>0.018979856737656845</v>
      </c>
      <c r="I8" s="93"/>
    </row>
    <row r="9" spans="1:9" ht="12">
      <c r="A9" s="14" t="s">
        <v>37</v>
      </c>
      <c r="B9" s="47" t="s">
        <v>38</v>
      </c>
      <c r="C9" s="66">
        <v>2698</v>
      </c>
      <c r="D9" s="118">
        <v>0.9705035971223022</v>
      </c>
      <c r="E9" s="66">
        <v>82</v>
      </c>
      <c r="F9" s="118">
        <v>0.029496402877697843</v>
      </c>
      <c r="G9" s="66">
        <v>2780</v>
      </c>
      <c r="H9" s="118">
        <v>0.013364742079707706</v>
      </c>
      <c r="I9" s="93"/>
    </row>
    <row r="10" spans="1:9" ht="12">
      <c r="A10" s="14" t="s">
        <v>49</v>
      </c>
      <c r="B10" s="47" t="s">
        <v>28</v>
      </c>
      <c r="C10" s="66">
        <v>8352</v>
      </c>
      <c r="D10" s="118">
        <v>0.9782150386507379</v>
      </c>
      <c r="E10" s="66">
        <v>186</v>
      </c>
      <c r="F10" s="118">
        <v>0.02178496134926212</v>
      </c>
      <c r="G10" s="66">
        <v>8538</v>
      </c>
      <c r="H10" s="118">
        <v>0.04104610355271381</v>
      </c>
      <c r="I10" s="93"/>
    </row>
    <row r="11" spans="1:9" ht="12">
      <c r="A11" s="14" t="s">
        <v>22</v>
      </c>
      <c r="B11" s="47" t="s">
        <v>23</v>
      </c>
      <c r="C11" s="66">
        <v>9560</v>
      </c>
      <c r="D11" s="118">
        <v>0.9869915341730332</v>
      </c>
      <c r="E11" s="66">
        <v>126</v>
      </c>
      <c r="F11" s="118">
        <v>0.013008465826966756</v>
      </c>
      <c r="G11" s="66">
        <v>9686</v>
      </c>
      <c r="H11" s="118">
        <v>0.04656506898706793</v>
      </c>
      <c r="I11" s="93"/>
    </row>
    <row r="12" spans="1:9" ht="12">
      <c r="A12" s="14" t="s">
        <v>41</v>
      </c>
      <c r="B12" s="47" t="s">
        <v>42</v>
      </c>
      <c r="C12" s="66">
        <v>972</v>
      </c>
      <c r="D12" s="118">
        <v>0.9585798816568047</v>
      </c>
      <c r="E12" s="66">
        <v>42</v>
      </c>
      <c r="F12" s="118">
        <v>0.04142011834319527</v>
      </c>
      <c r="G12" s="66">
        <v>1014</v>
      </c>
      <c r="H12" s="118">
        <v>0.004874765636267487</v>
      </c>
      <c r="I12" s="93"/>
    </row>
    <row r="13" spans="1:9" ht="12">
      <c r="A13" s="14" t="s">
        <v>20</v>
      </c>
      <c r="B13" s="47" t="s">
        <v>21</v>
      </c>
      <c r="C13" s="66">
        <v>14016</v>
      </c>
      <c r="D13" s="118">
        <v>0.9426957223567393</v>
      </c>
      <c r="E13" s="66">
        <v>852</v>
      </c>
      <c r="F13" s="118">
        <v>0.057304277643260695</v>
      </c>
      <c r="G13" s="66">
        <v>14868</v>
      </c>
      <c r="H13" s="118">
        <v>0.07147733282053748</v>
      </c>
      <c r="I13" s="93"/>
    </row>
    <row r="14" spans="1:9" ht="12">
      <c r="A14" s="14" t="s">
        <v>14</v>
      </c>
      <c r="B14" s="47" t="s">
        <v>15</v>
      </c>
      <c r="C14" s="66">
        <v>16387</v>
      </c>
      <c r="D14" s="118">
        <v>0.9514050162563864</v>
      </c>
      <c r="E14" s="66">
        <v>837</v>
      </c>
      <c r="F14" s="118">
        <v>0.04859498374361356</v>
      </c>
      <c r="G14" s="66">
        <v>17224</v>
      </c>
      <c r="H14" s="118">
        <v>0.08280371136003077</v>
      </c>
      <c r="I14" s="93"/>
    </row>
    <row r="15" spans="1:9" ht="12">
      <c r="A15" s="14" t="s">
        <v>10</v>
      </c>
      <c r="B15" s="47" t="s">
        <v>11</v>
      </c>
      <c r="C15" s="66">
        <v>25320</v>
      </c>
      <c r="D15" s="118">
        <v>0.9515577436205795</v>
      </c>
      <c r="E15" s="66">
        <v>1289</v>
      </c>
      <c r="F15" s="118">
        <v>0.0484422563794205</v>
      </c>
      <c r="G15" s="66">
        <v>26609</v>
      </c>
      <c r="H15" s="118">
        <v>0.12792173453199365</v>
      </c>
      <c r="I15" s="93"/>
    </row>
    <row r="16" spans="1:9" ht="12">
      <c r="A16" s="14" t="s">
        <v>39</v>
      </c>
      <c r="B16" s="47" t="s">
        <v>40</v>
      </c>
      <c r="C16" s="66">
        <v>2888</v>
      </c>
      <c r="D16" s="118">
        <v>0.9543952412425645</v>
      </c>
      <c r="E16" s="66">
        <v>138</v>
      </c>
      <c r="F16" s="118">
        <v>0.04560475875743556</v>
      </c>
      <c r="G16" s="66">
        <v>3026</v>
      </c>
      <c r="H16" s="118">
        <v>0.014547377529926447</v>
      </c>
      <c r="I16" s="93"/>
    </row>
    <row r="17" spans="1:9" ht="12">
      <c r="A17" s="14" t="s">
        <v>16</v>
      </c>
      <c r="B17" s="47" t="s">
        <v>17</v>
      </c>
      <c r="C17" s="66">
        <v>17213</v>
      </c>
      <c r="D17" s="118">
        <v>0.9534703373400543</v>
      </c>
      <c r="E17" s="66">
        <v>840</v>
      </c>
      <c r="F17" s="118">
        <v>0.046529662659945716</v>
      </c>
      <c r="G17" s="66">
        <v>18053</v>
      </c>
      <c r="H17" s="118">
        <v>0.08678909667804433</v>
      </c>
      <c r="I17" s="93"/>
    </row>
    <row r="18" spans="1:9" ht="12">
      <c r="A18" s="14" t="s">
        <v>12</v>
      </c>
      <c r="B18" s="47" t="s">
        <v>13</v>
      </c>
      <c r="C18" s="66">
        <v>22138</v>
      </c>
      <c r="D18" s="118">
        <v>0.9629404088734232</v>
      </c>
      <c r="E18" s="66">
        <v>852</v>
      </c>
      <c r="F18" s="118">
        <v>0.03705959112657677</v>
      </c>
      <c r="G18" s="66">
        <v>22990</v>
      </c>
      <c r="H18" s="118">
        <v>0.11052353252247488</v>
      </c>
      <c r="I18" s="93"/>
    </row>
    <row r="19" spans="1:9" ht="12">
      <c r="A19" s="14" t="s">
        <v>24</v>
      </c>
      <c r="B19" s="47" t="s">
        <v>25</v>
      </c>
      <c r="C19" s="66">
        <v>6379</v>
      </c>
      <c r="D19" s="118">
        <v>0.9673946011525629</v>
      </c>
      <c r="E19" s="66">
        <v>215</v>
      </c>
      <c r="F19" s="118">
        <v>0.032605398847437066</v>
      </c>
      <c r="G19" s="66">
        <v>6594</v>
      </c>
      <c r="H19" s="118">
        <v>0.03170039901927792</v>
      </c>
      <c r="I19" s="93"/>
    </row>
    <row r="20" spans="1:9" ht="12">
      <c r="A20" s="14" t="s">
        <v>35</v>
      </c>
      <c r="B20" s="47" t="s">
        <v>36</v>
      </c>
      <c r="C20" s="66">
        <v>3262</v>
      </c>
      <c r="D20" s="118">
        <v>0.9659461060112526</v>
      </c>
      <c r="E20" s="66">
        <v>115</v>
      </c>
      <c r="F20" s="118">
        <v>0.03405389398874741</v>
      </c>
      <c r="G20" s="66">
        <v>3377</v>
      </c>
      <c r="H20" s="118">
        <v>0.016234796404019036</v>
      </c>
      <c r="I20" s="93"/>
    </row>
    <row r="21" spans="1:9" ht="12">
      <c r="A21" s="14" t="s">
        <v>26</v>
      </c>
      <c r="B21" s="47" t="s">
        <v>27</v>
      </c>
      <c r="C21" s="66">
        <v>7724</v>
      </c>
      <c r="D21" s="118">
        <v>0.947148988350705</v>
      </c>
      <c r="E21" s="66">
        <v>431</v>
      </c>
      <c r="F21" s="118">
        <v>0.05285101164929491</v>
      </c>
      <c r="G21" s="66">
        <v>8155</v>
      </c>
      <c r="H21" s="118">
        <v>0.03920484592086919</v>
      </c>
      <c r="I21" s="93"/>
    </row>
    <row r="22" spans="1:9" ht="12">
      <c r="A22" s="14" t="s">
        <v>18</v>
      </c>
      <c r="B22" s="47" t="s">
        <v>19</v>
      </c>
      <c r="C22" s="66">
        <v>16954</v>
      </c>
      <c r="D22" s="118">
        <v>0.9451443862191995</v>
      </c>
      <c r="E22" s="66">
        <v>984</v>
      </c>
      <c r="F22" s="118">
        <v>0.05485561378080053</v>
      </c>
      <c r="G22" s="66">
        <v>17938</v>
      </c>
      <c r="H22" s="118">
        <v>0.08623623864237297</v>
      </c>
      <c r="I22" s="93"/>
    </row>
    <row r="23" spans="1:9" ht="12">
      <c r="A23" s="14" t="s">
        <v>31</v>
      </c>
      <c r="B23" s="47" t="s">
        <v>32</v>
      </c>
      <c r="C23" s="66">
        <v>6794</v>
      </c>
      <c r="D23" s="118">
        <v>0.9437421864147798</v>
      </c>
      <c r="E23" s="66">
        <v>405</v>
      </c>
      <c r="F23" s="118">
        <v>0.05625781358522017</v>
      </c>
      <c r="G23" s="66">
        <v>7199</v>
      </c>
      <c r="H23" s="118">
        <v>0.03460891303302726</v>
      </c>
      <c r="I23" s="93"/>
    </row>
    <row r="24" spans="1:8" ht="12">
      <c r="A24" s="17"/>
      <c r="B24" s="78" t="s">
        <v>257</v>
      </c>
      <c r="C24" s="79"/>
      <c r="D24" s="123"/>
      <c r="E24" s="79"/>
      <c r="F24" s="123"/>
      <c r="G24" s="79">
        <v>287</v>
      </c>
      <c r="H24" s="123">
        <v>0.0013797413585885294</v>
      </c>
    </row>
    <row r="25" spans="1:8" ht="12">
      <c r="A25" s="208" t="s">
        <v>2</v>
      </c>
      <c r="B25" s="208"/>
      <c r="C25" s="159">
        <v>199398</v>
      </c>
      <c r="D25" s="160">
        <v>0.9585981443199846</v>
      </c>
      <c r="E25" s="159">
        <v>8325</v>
      </c>
      <c r="F25" s="160">
        <v>0.040022114321426855</v>
      </c>
      <c r="G25" s="159">
        <v>208010</v>
      </c>
      <c r="H25" s="161">
        <v>0.9986202586414115</v>
      </c>
    </row>
    <row r="26" spans="1:8" ht="12">
      <c r="A26" s="204" t="s">
        <v>55</v>
      </c>
      <c r="B26" s="205"/>
      <c r="C26" s="205"/>
      <c r="D26" s="205"/>
      <c r="E26" s="205"/>
      <c r="F26" s="205"/>
      <c r="G26" s="205"/>
      <c r="H26" s="206"/>
    </row>
    <row r="29" ht="12">
      <c r="B29" s="94" t="s">
        <v>228</v>
      </c>
    </row>
  </sheetData>
  <sheetProtection/>
  <mergeCells count="8">
    <mergeCell ref="A1:H1"/>
    <mergeCell ref="A2:H2"/>
    <mergeCell ref="A26:H26"/>
    <mergeCell ref="B3:B4"/>
    <mergeCell ref="C3:D3"/>
    <mergeCell ref="E3:F3"/>
    <mergeCell ref="G3:H3"/>
    <mergeCell ref="A25:B25"/>
  </mergeCells>
  <hyperlinks>
    <hyperlink ref="J1" location="Indice!A8" display="Volver"/>
    <hyperlink ref="B29" location="Indice!A8" display="Volver"/>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rtegtmeier</dc:creator>
  <cp:keywords/>
  <dc:description/>
  <cp:lastModifiedBy>Raul Poblete</cp:lastModifiedBy>
  <dcterms:created xsi:type="dcterms:W3CDTF">2008-10-03T19:35:58Z</dcterms:created>
  <dcterms:modified xsi:type="dcterms:W3CDTF">2018-12-27T14:14:03Z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