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OneDrive - superdesalud.gob.cl\Mis Documentos\LABORAL\Estadisticas\Cartera\2024\Est. Mensual Movilidad\Reportes\"/>
    </mc:Choice>
  </mc:AlternateContent>
  <xr:revisionPtr revIDLastSave="3" documentId="11_10E5DAA5BE9E320ECE6A653898D66722810A8E74" xr6:coauthVersionLast="36" xr6:coauthVersionMax="36" xr10:uidLastSave="{EFE38951-B689-4563-88C9-6BBF95DE205D}"/>
  <workbookProtection workbookAlgorithmName="SHA-512" workbookHashValue="eXRZlS0dajEIjNES6HGRs5beGSqEjkJglD6YKkQzzBfkEuOGH+1QF5R1S6QvwKnETY8h+qU40zOC8ilrOq196g==" workbookSaltValue="Bl5LKw2bKfVi4XkiUJFMDA=="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<sst xmlns="http://schemas.openxmlformats.org/spreadsheetml/2006/main" count="1738" uniqueCount="129">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</sst>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CONCATENATE(2023," ","Y"," ",D6," ",2024)</f>
        <v>2023 Y NOVIEMBRE 2024</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67</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10</v>
      </c>
      <c r="E8" s="53">
        <v>0.147059</v>
      </c>
      <c r="F8" s="44">
        <v>57981.840854000002</v>
      </c>
      <c r="G8" s="66">
        <v>0.3</v>
      </c>
      <c r="H8" s="43">
        <v>5</v>
      </c>
      <c r="I8" s="44">
        <v>68431.552513999995</v>
      </c>
      <c r="J8" s="74">
        <v>0.4</v>
      </c>
      <c r="K8" s="44">
        <v>5</v>
      </c>
      <c r="L8" s="44">
        <v>47532.129194000001</v>
      </c>
      <c r="M8" s="66">
        <v>0.2</v>
      </c>
      <c r="N8" s="43">
        <v>0</v>
      </c>
      <c r="O8" s="44">
        <v>0</v>
      </c>
      <c r="P8" s="74">
        <v>0</v>
      </c>
    </row>
    <row r="9" spans="1:16" ht="15" customHeight="1" x14ac:dyDescent="0.2">
      <c r="A9" s="120"/>
      <c r="B9" s="123"/>
      <c r="C9" s="84" t="s">
        <v>47</v>
      </c>
      <c r="D9" s="44">
        <v>84</v>
      </c>
      <c r="E9" s="53">
        <v>0.28571400000000002</v>
      </c>
      <c r="F9" s="44">
        <v>82469.637254000001</v>
      </c>
      <c r="G9" s="66">
        <v>7.1429000000000006E-2</v>
      </c>
      <c r="H9" s="43">
        <v>18</v>
      </c>
      <c r="I9" s="44">
        <v>88572.640014000004</v>
      </c>
      <c r="J9" s="74">
        <v>0.16666700000000001</v>
      </c>
      <c r="K9" s="44">
        <v>66</v>
      </c>
      <c r="L9" s="44">
        <v>80805.181956</v>
      </c>
      <c r="M9" s="66">
        <v>4.5455000000000002E-2</v>
      </c>
      <c r="N9" s="43">
        <v>0</v>
      </c>
      <c r="O9" s="44">
        <v>0</v>
      </c>
      <c r="P9" s="74">
        <v>0</v>
      </c>
    </row>
    <row r="10" spans="1:16" ht="15" customHeight="1" x14ac:dyDescent="0.2">
      <c r="A10" s="120"/>
      <c r="B10" s="123"/>
      <c r="C10" s="84" t="s">
        <v>48</v>
      </c>
      <c r="D10" s="44">
        <v>459</v>
      </c>
      <c r="E10" s="53">
        <v>0.18485699999999999</v>
      </c>
      <c r="F10" s="44">
        <v>96347.114239999995</v>
      </c>
      <c r="G10" s="66">
        <v>0.17647099999999999</v>
      </c>
      <c r="H10" s="43">
        <v>168</v>
      </c>
      <c r="I10" s="44">
        <v>105084.776025</v>
      </c>
      <c r="J10" s="74">
        <v>0.238095</v>
      </c>
      <c r="K10" s="44">
        <v>291</v>
      </c>
      <c r="L10" s="44">
        <v>91302.690940999993</v>
      </c>
      <c r="M10" s="66">
        <v>0.14089299999999999</v>
      </c>
      <c r="N10" s="43">
        <v>0</v>
      </c>
      <c r="O10" s="44">
        <v>0</v>
      </c>
      <c r="P10" s="74">
        <v>0</v>
      </c>
    </row>
    <row r="11" spans="1:16" ht="15" customHeight="1" x14ac:dyDescent="0.2">
      <c r="A11" s="120"/>
      <c r="B11" s="123"/>
      <c r="C11" s="84" t="s">
        <v>49</v>
      </c>
      <c r="D11" s="44">
        <v>909</v>
      </c>
      <c r="E11" s="53">
        <v>0.13050999999999999</v>
      </c>
      <c r="F11" s="44">
        <v>112573.041199</v>
      </c>
      <c r="G11" s="66">
        <v>0.32563300000000001</v>
      </c>
      <c r="H11" s="43">
        <v>380</v>
      </c>
      <c r="I11" s="44">
        <v>127017.601205</v>
      </c>
      <c r="J11" s="74">
        <v>0.43157899999999999</v>
      </c>
      <c r="K11" s="44">
        <v>529</v>
      </c>
      <c r="L11" s="44">
        <v>102196.986752</v>
      </c>
      <c r="M11" s="66">
        <v>0.249527</v>
      </c>
      <c r="N11" s="43">
        <v>0</v>
      </c>
      <c r="O11" s="44">
        <v>0</v>
      </c>
      <c r="P11" s="74">
        <v>0</v>
      </c>
    </row>
    <row r="12" spans="1:16" ht="15" customHeight="1" x14ac:dyDescent="0.2">
      <c r="A12" s="120"/>
      <c r="B12" s="123"/>
      <c r="C12" s="84" t="s">
        <v>50</v>
      </c>
      <c r="D12" s="44">
        <v>961</v>
      </c>
      <c r="E12" s="53">
        <v>0.11040899999999999</v>
      </c>
      <c r="F12" s="44">
        <v>134409.44581800001</v>
      </c>
      <c r="G12" s="66">
        <v>0.623309</v>
      </c>
      <c r="H12" s="43">
        <v>348</v>
      </c>
      <c r="I12" s="44">
        <v>150331.98444999999</v>
      </c>
      <c r="J12" s="74">
        <v>0.63793100000000003</v>
      </c>
      <c r="K12" s="44">
        <v>613</v>
      </c>
      <c r="L12" s="44">
        <v>125370.223235</v>
      </c>
      <c r="M12" s="66">
        <v>0.615008</v>
      </c>
      <c r="N12" s="43">
        <v>0</v>
      </c>
      <c r="O12" s="44">
        <v>0</v>
      </c>
      <c r="P12" s="74">
        <v>0</v>
      </c>
    </row>
    <row r="13" spans="1:16" ht="15" customHeight="1" x14ac:dyDescent="0.2">
      <c r="A13" s="120"/>
      <c r="B13" s="123"/>
      <c r="C13" s="84" t="s">
        <v>51</v>
      </c>
      <c r="D13" s="44">
        <v>778</v>
      </c>
      <c r="E13" s="53">
        <v>9.7420000000000007E-2</v>
      </c>
      <c r="F13" s="44">
        <v>151012.770101</v>
      </c>
      <c r="G13" s="66">
        <v>0.80848299999999995</v>
      </c>
      <c r="H13" s="43">
        <v>281</v>
      </c>
      <c r="I13" s="44">
        <v>160939.79444100001</v>
      </c>
      <c r="J13" s="74">
        <v>0.75800699999999999</v>
      </c>
      <c r="K13" s="44">
        <v>497</v>
      </c>
      <c r="L13" s="44">
        <v>145400.10644</v>
      </c>
      <c r="M13" s="66">
        <v>0.83702200000000004</v>
      </c>
      <c r="N13" s="43">
        <v>0</v>
      </c>
      <c r="O13" s="44">
        <v>0</v>
      </c>
      <c r="P13" s="74">
        <v>0</v>
      </c>
    </row>
    <row r="14" spans="1:16" s="3" customFormat="1" ht="15" customHeight="1" x14ac:dyDescent="0.2">
      <c r="A14" s="120"/>
      <c r="B14" s="123"/>
      <c r="C14" s="84" t="s">
        <v>52</v>
      </c>
      <c r="D14" s="35">
        <v>602</v>
      </c>
      <c r="E14" s="55">
        <v>8.8711999999999999E-2</v>
      </c>
      <c r="F14" s="35">
        <v>156768.016627</v>
      </c>
      <c r="G14" s="68">
        <v>0.92857100000000004</v>
      </c>
      <c r="H14" s="43">
        <v>198</v>
      </c>
      <c r="I14" s="44">
        <v>155799.160542</v>
      </c>
      <c r="J14" s="74">
        <v>0.752525</v>
      </c>
      <c r="K14" s="35">
        <v>404</v>
      </c>
      <c r="L14" s="35">
        <v>157242.85203499999</v>
      </c>
      <c r="M14" s="68">
        <v>1.0148509999999999</v>
      </c>
      <c r="N14" s="43">
        <v>0</v>
      </c>
      <c r="O14" s="44">
        <v>0</v>
      </c>
      <c r="P14" s="74">
        <v>0</v>
      </c>
    </row>
    <row r="15" spans="1:16" ht="15" customHeight="1" x14ac:dyDescent="0.2">
      <c r="A15" s="120"/>
      <c r="B15" s="123"/>
      <c r="C15" s="84" t="s">
        <v>53</v>
      </c>
      <c r="D15" s="44">
        <v>414</v>
      </c>
      <c r="E15" s="53">
        <v>7.3535000000000003E-2</v>
      </c>
      <c r="F15" s="44">
        <v>155508.96201399999</v>
      </c>
      <c r="G15" s="66">
        <v>0.89613500000000001</v>
      </c>
      <c r="H15" s="43">
        <v>135</v>
      </c>
      <c r="I15" s="44">
        <v>150828.80761600001</v>
      </c>
      <c r="J15" s="74">
        <v>0.6</v>
      </c>
      <c r="K15" s="44">
        <v>279</v>
      </c>
      <c r="L15" s="44">
        <v>157773.55285199999</v>
      </c>
      <c r="M15" s="66">
        <v>1.0394270000000001</v>
      </c>
      <c r="N15" s="43">
        <v>0</v>
      </c>
      <c r="O15" s="44">
        <v>0</v>
      </c>
      <c r="P15" s="74">
        <v>0</v>
      </c>
    </row>
    <row r="16" spans="1:16" ht="15" customHeight="1" x14ac:dyDescent="0.2">
      <c r="A16" s="120"/>
      <c r="B16" s="123"/>
      <c r="C16" s="84" t="s">
        <v>54</v>
      </c>
      <c r="D16" s="44">
        <v>304</v>
      </c>
      <c r="E16" s="53">
        <v>6.6989999999999994E-2</v>
      </c>
      <c r="F16" s="44">
        <v>148469.37614499999</v>
      </c>
      <c r="G16" s="66">
        <v>0.70394699999999999</v>
      </c>
      <c r="H16" s="43">
        <v>117</v>
      </c>
      <c r="I16" s="44">
        <v>142996.08219099999</v>
      </c>
      <c r="J16" s="74">
        <v>0.41025600000000001</v>
      </c>
      <c r="K16" s="44">
        <v>187</v>
      </c>
      <c r="L16" s="44">
        <v>151893.843486</v>
      </c>
      <c r="M16" s="66">
        <v>0.88770099999999996</v>
      </c>
      <c r="N16" s="43">
        <v>0</v>
      </c>
      <c r="O16" s="44">
        <v>0</v>
      </c>
      <c r="P16" s="74">
        <v>0</v>
      </c>
    </row>
    <row r="17" spans="1:16" ht="15" customHeight="1" x14ac:dyDescent="0.2">
      <c r="A17" s="120"/>
      <c r="B17" s="123"/>
      <c r="C17" s="84" t="s">
        <v>55</v>
      </c>
      <c r="D17" s="44">
        <v>301</v>
      </c>
      <c r="E17" s="53">
        <v>7.4912999999999993E-2</v>
      </c>
      <c r="F17" s="44">
        <v>151163.643778</v>
      </c>
      <c r="G17" s="66">
        <v>0.59468399999999999</v>
      </c>
      <c r="H17" s="43">
        <v>144</v>
      </c>
      <c r="I17" s="44">
        <v>131954.51355199999</v>
      </c>
      <c r="J17" s="74">
        <v>0.24305599999999999</v>
      </c>
      <c r="K17" s="44">
        <v>157</v>
      </c>
      <c r="L17" s="44">
        <v>168782.20908199999</v>
      </c>
      <c r="M17" s="66">
        <v>0.91719700000000004</v>
      </c>
      <c r="N17" s="43">
        <v>0</v>
      </c>
      <c r="O17" s="44">
        <v>0</v>
      </c>
      <c r="P17" s="74">
        <v>0</v>
      </c>
    </row>
    <row r="18" spans="1:16" s="3" customFormat="1" ht="15" customHeight="1" x14ac:dyDescent="0.2">
      <c r="A18" s="120"/>
      <c r="B18" s="123"/>
      <c r="C18" s="84" t="s">
        <v>56</v>
      </c>
      <c r="D18" s="35">
        <v>525</v>
      </c>
      <c r="E18" s="55">
        <v>4.9664E-2</v>
      </c>
      <c r="F18" s="35">
        <v>159892.193283</v>
      </c>
      <c r="G18" s="68">
        <v>0.44952399999999998</v>
      </c>
      <c r="H18" s="43">
        <v>179</v>
      </c>
      <c r="I18" s="44">
        <v>136198.76828300001</v>
      </c>
      <c r="J18" s="74">
        <v>4.4692999999999997E-2</v>
      </c>
      <c r="K18" s="35">
        <v>346</v>
      </c>
      <c r="L18" s="35">
        <v>172149.774424</v>
      </c>
      <c r="M18" s="68">
        <v>0.65895999999999999</v>
      </c>
      <c r="N18" s="43">
        <v>0</v>
      </c>
      <c r="O18" s="44">
        <v>0</v>
      </c>
      <c r="P18" s="74">
        <v>0</v>
      </c>
    </row>
    <row r="19" spans="1:16" s="3" customFormat="1" ht="15" customHeight="1" x14ac:dyDescent="0.2">
      <c r="A19" s="121"/>
      <c r="B19" s="124"/>
      <c r="C19" s="85" t="s">
        <v>9</v>
      </c>
      <c r="D19" s="46">
        <v>5347</v>
      </c>
      <c r="E19" s="54">
        <v>9.2120999999999995E-2</v>
      </c>
      <c r="F19" s="46">
        <v>137282.271419</v>
      </c>
      <c r="G19" s="67">
        <v>0.59341699999999997</v>
      </c>
      <c r="H19" s="87">
        <v>1973</v>
      </c>
      <c r="I19" s="46">
        <v>140252.763733</v>
      </c>
      <c r="J19" s="75">
        <v>0.48910300000000001</v>
      </c>
      <c r="K19" s="46">
        <v>3374</v>
      </c>
      <c r="L19" s="46">
        <v>135545.228936</v>
      </c>
      <c r="M19" s="67">
        <v>0.654416</v>
      </c>
      <c r="N19" s="87">
        <v>0</v>
      </c>
      <c r="O19" s="46">
        <v>0</v>
      </c>
      <c r="P19" s="75">
        <v>0</v>
      </c>
    </row>
    <row r="20" spans="1:16" ht="15" customHeight="1" x14ac:dyDescent="0.2">
      <c r="A20" s="119">
        <v>2</v>
      </c>
      <c r="B20" s="122" t="s">
        <v>57</v>
      </c>
      <c r="C20" s="84" t="s">
        <v>46</v>
      </c>
      <c r="D20" s="44">
        <v>12</v>
      </c>
      <c r="E20" s="53">
        <v>0.17647099999999999</v>
      </c>
      <c r="F20" s="44">
        <v>64956.083333000002</v>
      </c>
      <c r="G20" s="66">
        <v>8.3333000000000004E-2</v>
      </c>
      <c r="H20" s="43">
        <v>7</v>
      </c>
      <c r="I20" s="44">
        <v>70150.142856999999</v>
      </c>
      <c r="J20" s="74">
        <v>0.14285700000000001</v>
      </c>
      <c r="K20" s="44">
        <v>5</v>
      </c>
      <c r="L20" s="44">
        <v>57684.4</v>
      </c>
      <c r="M20" s="66">
        <v>0</v>
      </c>
      <c r="N20" s="43">
        <v>0</v>
      </c>
      <c r="O20" s="44">
        <v>0</v>
      </c>
      <c r="P20" s="74">
        <v>0</v>
      </c>
    </row>
    <row r="21" spans="1:16" ht="15" customHeight="1" x14ac:dyDescent="0.2">
      <c r="A21" s="120"/>
      <c r="B21" s="123"/>
      <c r="C21" s="84" t="s">
        <v>47</v>
      </c>
      <c r="D21" s="44">
        <v>81</v>
      </c>
      <c r="E21" s="53">
        <v>0.27550999999999998</v>
      </c>
      <c r="F21" s="44">
        <v>127341.91357999999</v>
      </c>
      <c r="G21" s="66">
        <v>6.1727999999999998E-2</v>
      </c>
      <c r="H21" s="43">
        <v>23</v>
      </c>
      <c r="I21" s="44">
        <v>137124.60869600001</v>
      </c>
      <c r="J21" s="74">
        <v>4.3478000000000003E-2</v>
      </c>
      <c r="K21" s="44">
        <v>58</v>
      </c>
      <c r="L21" s="44">
        <v>123462.56896600001</v>
      </c>
      <c r="M21" s="66">
        <v>6.8966E-2</v>
      </c>
      <c r="N21" s="43">
        <v>0</v>
      </c>
      <c r="O21" s="44">
        <v>0</v>
      </c>
      <c r="P21" s="74">
        <v>0</v>
      </c>
    </row>
    <row r="22" spans="1:16" ht="15" customHeight="1" x14ac:dyDescent="0.2">
      <c r="A22" s="120"/>
      <c r="B22" s="123"/>
      <c r="C22" s="84" t="s">
        <v>48</v>
      </c>
      <c r="D22" s="44">
        <v>406</v>
      </c>
      <c r="E22" s="53">
        <v>0.16351199999999999</v>
      </c>
      <c r="F22" s="44">
        <v>161703.487685</v>
      </c>
      <c r="G22" s="66">
        <v>0.123153</v>
      </c>
      <c r="H22" s="43">
        <v>162</v>
      </c>
      <c r="I22" s="44">
        <v>179836.16049400001</v>
      </c>
      <c r="J22" s="74">
        <v>0.13580200000000001</v>
      </c>
      <c r="K22" s="44">
        <v>244</v>
      </c>
      <c r="L22" s="44">
        <v>149664.58196700001</v>
      </c>
      <c r="M22" s="66">
        <v>0.11475399999999999</v>
      </c>
      <c r="N22" s="43">
        <v>0</v>
      </c>
      <c r="O22" s="44">
        <v>0</v>
      </c>
      <c r="P22" s="74">
        <v>0</v>
      </c>
    </row>
    <row r="23" spans="1:16" ht="15" customHeight="1" x14ac:dyDescent="0.2">
      <c r="A23" s="120"/>
      <c r="B23" s="123"/>
      <c r="C23" s="84" t="s">
        <v>49</v>
      </c>
      <c r="D23" s="44">
        <v>375</v>
      </c>
      <c r="E23" s="53">
        <v>5.3841E-2</v>
      </c>
      <c r="F23" s="44">
        <v>181902.704</v>
      </c>
      <c r="G23" s="66">
        <v>0.30133300000000002</v>
      </c>
      <c r="H23" s="43">
        <v>149</v>
      </c>
      <c r="I23" s="44">
        <v>187599.422819</v>
      </c>
      <c r="J23" s="74">
        <v>0.26845599999999997</v>
      </c>
      <c r="K23" s="44">
        <v>226</v>
      </c>
      <c r="L23" s="44">
        <v>178146.90265500001</v>
      </c>
      <c r="M23" s="66">
        <v>0.32300899999999999</v>
      </c>
      <c r="N23" s="43">
        <v>0</v>
      </c>
      <c r="O23" s="44">
        <v>0</v>
      </c>
      <c r="P23" s="74">
        <v>0</v>
      </c>
    </row>
    <row r="24" spans="1:16" ht="15" customHeight="1" x14ac:dyDescent="0.2">
      <c r="A24" s="120"/>
      <c r="B24" s="123"/>
      <c r="C24" s="84" t="s">
        <v>50</v>
      </c>
      <c r="D24" s="44">
        <v>243</v>
      </c>
      <c r="E24" s="53">
        <v>2.7917999999999998E-2</v>
      </c>
      <c r="F24" s="44">
        <v>225458.65020599999</v>
      </c>
      <c r="G24" s="66">
        <v>0.65432100000000004</v>
      </c>
      <c r="H24" s="43">
        <v>86</v>
      </c>
      <c r="I24" s="44">
        <v>227025.651163</v>
      </c>
      <c r="J24" s="74">
        <v>0.53488400000000003</v>
      </c>
      <c r="K24" s="44">
        <v>157</v>
      </c>
      <c r="L24" s="44">
        <v>224600.29299399999</v>
      </c>
      <c r="M24" s="66">
        <v>0.71974499999999997</v>
      </c>
      <c r="N24" s="43">
        <v>0</v>
      </c>
      <c r="O24" s="44">
        <v>0</v>
      </c>
      <c r="P24" s="74">
        <v>0</v>
      </c>
    </row>
    <row r="25" spans="1:16" ht="15" customHeight="1" x14ac:dyDescent="0.2">
      <c r="A25" s="120"/>
      <c r="B25" s="123"/>
      <c r="C25" s="84" t="s">
        <v>51</v>
      </c>
      <c r="D25" s="44">
        <v>187</v>
      </c>
      <c r="E25" s="53">
        <v>2.3415999999999999E-2</v>
      </c>
      <c r="F25" s="44">
        <v>225436.14438499999</v>
      </c>
      <c r="G25" s="66">
        <v>0.65775399999999995</v>
      </c>
      <c r="H25" s="43">
        <v>74</v>
      </c>
      <c r="I25" s="44">
        <v>214281.12162200001</v>
      </c>
      <c r="J25" s="74">
        <v>0.47297299999999998</v>
      </c>
      <c r="K25" s="44">
        <v>113</v>
      </c>
      <c r="L25" s="44">
        <v>232741.20353999999</v>
      </c>
      <c r="M25" s="66">
        <v>0.77876100000000004</v>
      </c>
      <c r="N25" s="43">
        <v>0</v>
      </c>
      <c r="O25" s="44">
        <v>0</v>
      </c>
      <c r="P25" s="74">
        <v>0</v>
      </c>
    </row>
    <row r="26" spans="1:16" s="3" customFormat="1" ht="15" customHeight="1" x14ac:dyDescent="0.2">
      <c r="A26" s="120"/>
      <c r="B26" s="123"/>
      <c r="C26" s="84" t="s">
        <v>52</v>
      </c>
      <c r="D26" s="35">
        <v>99</v>
      </c>
      <c r="E26" s="55">
        <v>1.4589E-2</v>
      </c>
      <c r="F26" s="35">
        <v>220664.20202</v>
      </c>
      <c r="G26" s="68">
        <v>0.67676800000000004</v>
      </c>
      <c r="H26" s="43">
        <v>35</v>
      </c>
      <c r="I26" s="44">
        <v>231107.428571</v>
      </c>
      <c r="J26" s="74">
        <v>0.48571399999999998</v>
      </c>
      <c r="K26" s="35">
        <v>64</v>
      </c>
      <c r="L26" s="35">
        <v>214953.0625</v>
      </c>
      <c r="M26" s="68">
        <v>0.78125</v>
      </c>
      <c r="N26" s="43">
        <v>0</v>
      </c>
      <c r="O26" s="44">
        <v>0</v>
      </c>
      <c r="P26" s="74">
        <v>0</v>
      </c>
    </row>
    <row r="27" spans="1:16" ht="15" customHeight="1" x14ac:dyDescent="0.2">
      <c r="A27" s="120"/>
      <c r="B27" s="123"/>
      <c r="C27" s="84" t="s">
        <v>53</v>
      </c>
      <c r="D27" s="44">
        <v>56</v>
      </c>
      <c r="E27" s="53">
        <v>9.9469999999999992E-3</v>
      </c>
      <c r="F27" s="44">
        <v>232089.589286</v>
      </c>
      <c r="G27" s="66">
        <v>0.625</v>
      </c>
      <c r="H27" s="43">
        <v>19</v>
      </c>
      <c r="I27" s="44">
        <v>214511.78947399999</v>
      </c>
      <c r="J27" s="74">
        <v>0.31578899999999999</v>
      </c>
      <c r="K27" s="44">
        <v>37</v>
      </c>
      <c r="L27" s="44">
        <v>241116.027027</v>
      </c>
      <c r="M27" s="66">
        <v>0.78378400000000004</v>
      </c>
      <c r="N27" s="43">
        <v>0</v>
      </c>
      <c r="O27" s="44">
        <v>0</v>
      </c>
      <c r="P27" s="74">
        <v>0</v>
      </c>
    </row>
    <row r="28" spans="1:16" ht="15" customHeight="1" x14ac:dyDescent="0.2">
      <c r="A28" s="120"/>
      <c r="B28" s="123"/>
      <c r="C28" s="84" t="s">
        <v>54</v>
      </c>
      <c r="D28" s="44">
        <v>35</v>
      </c>
      <c r="E28" s="53">
        <v>7.7130000000000002E-3</v>
      </c>
      <c r="F28" s="44">
        <v>239387.22857100001</v>
      </c>
      <c r="G28" s="66">
        <v>0.48571399999999998</v>
      </c>
      <c r="H28" s="43">
        <v>17</v>
      </c>
      <c r="I28" s="44">
        <v>199596.11764700001</v>
      </c>
      <c r="J28" s="74">
        <v>0.29411799999999999</v>
      </c>
      <c r="K28" s="44">
        <v>18</v>
      </c>
      <c r="L28" s="44">
        <v>276967.72222200001</v>
      </c>
      <c r="M28" s="66">
        <v>0.66666700000000001</v>
      </c>
      <c r="N28" s="43">
        <v>0</v>
      </c>
      <c r="O28" s="44">
        <v>0</v>
      </c>
      <c r="P28" s="74">
        <v>0</v>
      </c>
    </row>
    <row r="29" spans="1:16" ht="15" customHeight="1" x14ac:dyDescent="0.2">
      <c r="A29" s="120"/>
      <c r="B29" s="123"/>
      <c r="C29" s="84" t="s">
        <v>55</v>
      </c>
      <c r="D29" s="44">
        <v>17</v>
      </c>
      <c r="E29" s="53">
        <v>4.2310000000000004E-3</v>
      </c>
      <c r="F29" s="44">
        <v>218601.05882400001</v>
      </c>
      <c r="G29" s="66">
        <v>0.58823499999999995</v>
      </c>
      <c r="H29" s="43">
        <v>11</v>
      </c>
      <c r="I29" s="44">
        <v>183736.18181800001</v>
      </c>
      <c r="J29" s="74">
        <v>0.63636400000000004</v>
      </c>
      <c r="K29" s="44">
        <v>6</v>
      </c>
      <c r="L29" s="44">
        <v>282520</v>
      </c>
      <c r="M29" s="66">
        <v>0.5</v>
      </c>
      <c r="N29" s="43">
        <v>0</v>
      </c>
      <c r="O29" s="44">
        <v>0</v>
      </c>
      <c r="P29" s="74">
        <v>0</v>
      </c>
    </row>
    <row r="30" spans="1:16" s="3" customFormat="1" ht="15" customHeight="1" x14ac:dyDescent="0.2">
      <c r="A30" s="120"/>
      <c r="B30" s="123"/>
      <c r="C30" s="84" t="s">
        <v>56</v>
      </c>
      <c r="D30" s="35">
        <v>91</v>
      </c>
      <c r="E30" s="55">
        <v>8.6079999999999993E-3</v>
      </c>
      <c r="F30" s="35">
        <v>112308.58241800001</v>
      </c>
      <c r="G30" s="68">
        <v>2.1978000000000001E-2</v>
      </c>
      <c r="H30" s="43">
        <v>85</v>
      </c>
      <c r="I30" s="44">
        <v>98822.576470999993</v>
      </c>
      <c r="J30" s="74">
        <v>0</v>
      </c>
      <c r="K30" s="35">
        <v>6</v>
      </c>
      <c r="L30" s="35">
        <v>303360.33333300002</v>
      </c>
      <c r="M30" s="68">
        <v>0.33333299999999999</v>
      </c>
      <c r="N30" s="43">
        <v>0</v>
      </c>
      <c r="O30" s="44">
        <v>0</v>
      </c>
      <c r="P30" s="74">
        <v>0</v>
      </c>
    </row>
    <row r="31" spans="1:16" s="3" customFormat="1" ht="15" customHeight="1" x14ac:dyDescent="0.2">
      <c r="A31" s="121"/>
      <c r="B31" s="124"/>
      <c r="C31" s="85" t="s">
        <v>9</v>
      </c>
      <c r="D31" s="46">
        <v>1602</v>
      </c>
      <c r="E31" s="54">
        <v>2.76E-2</v>
      </c>
      <c r="F31" s="46">
        <v>186679.10986299999</v>
      </c>
      <c r="G31" s="67">
        <v>0.36329600000000001</v>
      </c>
      <c r="H31" s="87">
        <v>668</v>
      </c>
      <c r="I31" s="46">
        <v>182769.959581</v>
      </c>
      <c r="J31" s="75">
        <v>0.26946100000000001</v>
      </c>
      <c r="K31" s="46">
        <v>934</v>
      </c>
      <c r="L31" s="46">
        <v>189474.947537</v>
      </c>
      <c r="M31" s="67">
        <v>0.43040699999999998</v>
      </c>
      <c r="N31" s="87">
        <v>0</v>
      </c>
      <c r="O31" s="46">
        <v>0</v>
      </c>
      <c r="P31" s="75">
        <v>0</v>
      </c>
    </row>
    <row r="32" spans="1:16" ht="15" customHeight="1" x14ac:dyDescent="0.2">
      <c r="A32" s="119">
        <v>3</v>
      </c>
      <c r="B32" s="122" t="s">
        <v>58</v>
      </c>
      <c r="C32" s="84" t="s">
        <v>46</v>
      </c>
      <c r="D32" s="44">
        <v>2</v>
      </c>
      <c r="E32" s="44">
        <v>0</v>
      </c>
      <c r="F32" s="44">
        <v>6974.2424789999995</v>
      </c>
      <c r="G32" s="66">
        <v>-0.216667</v>
      </c>
      <c r="H32" s="43">
        <v>2</v>
      </c>
      <c r="I32" s="44">
        <v>1718.5903430000001</v>
      </c>
      <c r="J32" s="74">
        <v>-0.25714300000000001</v>
      </c>
      <c r="K32" s="44">
        <v>0</v>
      </c>
      <c r="L32" s="44">
        <v>10152.270806</v>
      </c>
      <c r="M32" s="66">
        <v>-0.2</v>
      </c>
      <c r="N32" s="43">
        <v>0</v>
      </c>
      <c r="O32" s="44">
        <v>0</v>
      </c>
      <c r="P32" s="74">
        <v>0</v>
      </c>
    </row>
    <row r="33" spans="1:16" ht="15" customHeight="1" x14ac:dyDescent="0.2">
      <c r="A33" s="120"/>
      <c r="B33" s="123"/>
      <c r="C33" s="84" t="s">
        <v>47</v>
      </c>
      <c r="D33" s="44">
        <v>-3</v>
      </c>
      <c r="E33" s="44">
        <v>0</v>
      </c>
      <c r="F33" s="44">
        <v>44872.276325999999</v>
      </c>
      <c r="G33" s="66">
        <v>-9.7000000000000003E-3</v>
      </c>
      <c r="H33" s="43">
        <v>5</v>
      </c>
      <c r="I33" s="44">
        <v>48551.968681999999</v>
      </c>
      <c r="J33" s="74">
        <v>-0.12318800000000001</v>
      </c>
      <c r="K33" s="44">
        <v>-8</v>
      </c>
      <c r="L33" s="44">
        <v>42657.387008999998</v>
      </c>
      <c r="M33" s="66">
        <v>2.3511000000000001E-2</v>
      </c>
      <c r="N33" s="43">
        <v>0</v>
      </c>
      <c r="O33" s="44">
        <v>0</v>
      </c>
      <c r="P33" s="74">
        <v>0</v>
      </c>
    </row>
    <row r="34" spans="1:16" ht="15" customHeight="1" x14ac:dyDescent="0.2">
      <c r="A34" s="120"/>
      <c r="B34" s="123"/>
      <c r="C34" s="84" t="s">
        <v>48</v>
      </c>
      <c r="D34" s="44">
        <v>-53</v>
      </c>
      <c r="E34" s="44">
        <v>0</v>
      </c>
      <c r="F34" s="44">
        <v>65356.373444999997</v>
      </c>
      <c r="G34" s="66">
        <v>-5.3317999999999997E-2</v>
      </c>
      <c r="H34" s="43">
        <v>-6</v>
      </c>
      <c r="I34" s="44">
        <v>74751.384468999997</v>
      </c>
      <c r="J34" s="74">
        <v>-0.102293</v>
      </c>
      <c r="K34" s="44">
        <v>-47</v>
      </c>
      <c r="L34" s="44">
        <v>58361.891025999998</v>
      </c>
      <c r="M34" s="66">
        <v>-2.6138999999999999E-2</v>
      </c>
      <c r="N34" s="43">
        <v>0</v>
      </c>
      <c r="O34" s="44">
        <v>0</v>
      </c>
      <c r="P34" s="74">
        <v>0</v>
      </c>
    </row>
    <row r="35" spans="1:16" ht="15" customHeight="1" x14ac:dyDescent="0.2">
      <c r="A35" s="120"/>
      <c r="B35" s="123"/>
      <c r="C35" s="84" t="s">
        <v>49</v>
      </c>
      <c r="D35" s="44">
        <v>-534</v>
      </c>
      <c r="E35" s="44">
        <v>0</v>
      </c>
      <c r="F35" s="44">
        <v>69329.662800999999</v>
      </c>
      <c r="G35" s="66">
        <v>-2.4299000000000001E-2</v>
      </c>
      <c r="H35" s="43">
        <v>-231</v>
      </c>
      <c r="I35" s="44">
        <v>60581.821613</v>
      </c>
      <c r="J35" s="74">
        <v>-0.16312299999999999</v>
      </c>
      <c r="K35" s="44">
        <v>-303</v>
      </c>
      <c r="L35" s="44">
        <v>75949.915903000001</v>
      </c>
      <c r="M35" s="66">
        <v>7.3481000000000005E-2</v>
      </c>
      <c r="N35" s="43">
        <v>0</v>
      </c>
      <c r="O35" s="44">
        <v>0</v>
      </c>
      <c r="P35" s="74">
        <v>0</v>
      </c>
    </row>
    <row r="36" spans="1:16" ht="15" customHeight="1" x14ac:dyDescent="0.2">
      <c r="A36" s="120"/>
      <c r="B36" s="123"/>
      <c r="C36" s="84" t="s">
        <v>50</v>
      </c>
      <c r="D36" s="44">
        <v>-718</v>
      </c>
      <c r="E36" s="44">
        <v>0</v>
      </c>
      <c r="F36" s="44">
        <v>91049.204387000005</v>
      </c>
      <c r="G36" s="66">
        <v>3.1012000000000001E-2</v>
      </c>
      <c r="H36" s="43">
        <v>-262</v>
      </c>
      <c r="I36" s="44">
        <v>76693.666712999999</v>
      </c>
      <c r="J36" s="74">
        <v>-0.103047</v>
      </c>
      <c r="K36" s="44">
        <v>-456</v>
      </c>
      <c r="L36" s="44">
        <v>99230.069759000005</v>
      </c>
      <c r="M36" s="66">
        <v>0.104737</v>
      </c>
      <c r="N36" s="43">
        <v>0</v>
      </c>
      <c r="O36" s="44">
        <v>0</v>
      </c>
      <c r="P36" s="74">
        <v>0</v>
      </c>
    </row>
    <row r="37" spans="1:16" ht="15" customHeight="1" x14ac:dyDescent="0.2">
      <c r="A37" s="120"/>
      <c r="B37" s="123"/>
      <c r="C37" s="84" t="s">
        <v>51</v>
      </c>
      <c r="D37" s="44">
        <v>-591</v>
      </c>
      <c r="E37" s="44">
        <v>0</v>
      </c>
      <c r="F37" s="44">
        <v>74423.374284000005</v>
      </c>
      <c r="G37" s="66">
        <v>-0.150729</v>
      </c>
      <c r="H37" s="43">
        <v>-207</v>
      </c>
      <c r="I37" s="44">
        <v>53341.327181000001</v>
      </c>
      <c r="J37" s="74">
        <v>-0.28503400000000001</v>
      </c>
      <c r="K37" s="44">
        <v>-384</v>
      </c>
      <c r="L37" s="44">
        <v>87341.097099999999</v>
      </c>
      <c r="M37" s="66">
        <v>-5.8261E-2</v>
      </c>
      <c r="N37" s="43">
        <v>0</v>
      </c>
      <c r="O37" s="44">
        <v>0</v>
      </c>
      <c r="P37" s="74">
        <v>0</v>
      </c>
    </row>
    <row r="38" spans="1:16" s="3" customFormat="1" ht="15" customHeight="1" x14ac:dyDescent="0.2">
      <c r="A38" s="120"/>
      <c r="B38" s="123"/>
      <c r="C38" s="84" t="s">
        <v>52</v>
      </c>
      <c r="D38" s="35">
        <v>-503</v>
      </c>
      <c r="E38" s="35">
        <v>0</v>
      </c>
      <c r="F38" s="35">
        <v>63896.185393</v>
      </c>
      <c r="G38" s="68">
        <v>-0.25180399999999997</v>
      </c>
      <c r="H38" s="43">
        <v>-163</v>
      </c>
      <c r="I38" s="44">
        <v>75308.268028999999</v>
      </c>
      <c r="J38" s="74">
        <v>-0.26681100000000002</v>
      </c>
      <c r="K38" s="35">
        <v>-340</v>
      </c>
      <c r="L38" s="35">
        <v>57710.210464999996</v>
      </c>
      <c r="M38" s="68">
        <v>-0.233601</v>
      </c>
      <c r="N38" s="43">
        <v>0</v>
      </c>
      <c r="O38" s="44">
        <v>0</v>
      </c>
      <c r="P38" s="74">
        <v>0</v>
      </c>
    </row>
    <row r="39" spans="1:16" ht="15" customHeight="1" x14ac:dyDescent="0.2">
      <c r="A39" s="120"/>
      <c r="B39" s="123"/>
      <c r="C39" s="84" t="s">
        <v>53</v>
      </c>
      <c r="D39" s="44">
        <v>-358</v>
      </c>
      <c r="E39" s="44">
        <v>0</v>
      </c>
      <c r="F39" s="44">
        <v>76580.627271000005</v>
      </c>
      <c r="G39" s="66">
        <v>-0.27113500000000001</v>
      </c>
      <c r="H39" s="43">
        <v>-116</v>
      </c>
      <c r="I39" s="44">
        <v>63682.981857999999</v>
      </c>
      <c r="J39" s="74">
        <v>-0.28421099999999999</v>
      </c>
      <c r="K39" s="44">
        <v>-242</v>
      </c>
      <c r="L39" s="44">
        <v>83342.474174999996</v>
      </c>
      <c r="M39" s="66">
        <v>-0.25564300000000001</v>
      </c>
      <c r="N39" s="43">
        <v>0</v>
      </c>
      <c r="O39" s="44">
        <v>0</v>
      </c>
      <c r="P39" s="74">
        <v>0</v>
      </c>
    </row>
    <row r="40" spans="1:16" ht="15" customHeight="1" x14ac:dyDescent="0.2">
      <c r="A40" s="120"/>
      <c r="B40" s="123"/>
      <c r="C40" s="84" t="s">
        <v>54</v>
      </c>
      <c r="D40" s="44">
        <v>-269</v>
      </c>
      <c r="E40" s="44">
        <v>0</v>
      </c>
      <c r="F40" s="44">
        <v>90917.852425999998</v>
      </c>
      <c r="G40" s="66">
        <v>-0.21823300000000001</v>
      </c>
      <c r="H40" s="43">
        <v>-100</v>
      </c>
      <c r="I40" s="44">
        <v>56600.035455999998</v>
      </c>
      <c r="J40" s="74">
        <v>-0.11613900000000001</v>
      </c>
      <c r="K40" s="44">
        <v>-169</v>
      </c>
      <c r="L40" s="44">
        <v>125073.87873700001</v>
      </c>
      <c r="M40" s="66">
        <v>-0.22103400000000001</v>
      </c>
      <c r="N40" s="43">
        <v>0</v>
      </c>
      <c r="O40" s="44">
        <v>0</v>
      </c>
      <c r="P40" s="74">
        <v>0</v>
      </c>
    </row>
    <row r="41" spans="1:16" ht="15" customHeight="1" x14ac:dyDescent="0.2">
      <c r="A41" s="120"/>
      <c r="B41" s="123"/>
      <c r="C41" s="84" t="s">
        <v>55</v>
      </c>
      <c r="D41" s="44">
        <v>-284</v>
      </c>
      <c r="E41" s="44">
        <v>0</v>
      </c>
      <c r="F41" s="44">
        <v>67437.415045000002</v>
      </c>
      <c r="G41" s="66">
        <v>-6.4489999999999999E-3</v>
      </c>
      <c r="H41" s="43">
        <v>-133</v>
      </c>
      <c r="I41" s="44">
        <v>51781.668267000001</v>
      </c>
      <c r="J41" s="74">
        <v>0.39330799999999999</v>
      </c>
      <c r="K41" s="44">
        <v>-151</v>
      </c>
      <c r="L41" s="44">
        <v>113737.790918</v>
      </c>
      <c r="M41" s="66">
        <v>-0.41719699999999998</v>
      </c>
      <c r="N41" s="43">
        <v>0</v>
      </c>
      <c r="O41" s="44">
        <v>0</v>
      </c>
      <c r="P41" s="74">
        <v>0</v>
      </c>
    </row>
    <row r="42" spans="1:16" s="3" customFormat="1" ht="15" customHeight="1" x14ac:dyDescent="0.2">
      <c r="A42" s="120"/>
      <c r="B42" s="123"/>
      <c r="C42" s="84" t="s">
        <v>56</v>
      </c>
      <c r="D42" s="35">
        <v>-434</v>
      </c>
      <c r="E42" s="35">
        <v>0</v>
      </c>
      <c r="F42" s="35">
        <v>-47583.610865000002</v>
      </c>
      <c r="G42" s="68">
        <v>-0.42754599999999998</v>
      </c>
      <c r="H42" s="43">
        <v>-94</v>
      </c>
      <c r="I42" s="44">
        <v>-37376.191812999998</v>
      </c>
      <c r="J42" s="74">
        <v>-4.4692999999999997E-2</v>
      </c>
      <c r="K42" s="35">
        <v>-340</v>
      </c>
      <c r="L42" s="35">
        <v>131210.55890900001</v>
      </c>
      <c r="M42" s="68">
        <v>-0.32562600000000003</v>
      </c>
      <c r="N42" s="43">
        <v>0</v>
      </c>
      <c r="O42" s="44">
        <v>0</v>
      </c>
      <c r="P42" s="74">
        <v>0</v>
      </c>
    </row>
    <row r="43" spans="1:16" s="3" customFormat="1" ht="15" customHeight="1" x14ac:dyDescent="0.2">
      <c r="A43" s="121"/>
      <c r="B43" s="124"/>
      <c r="C43" s="85" t="s">
        <v>9</v>
      </c>
      <c r="D43" s="46">
        <v>-3745</v>
      </c>
      <c r="E43" s="46">
        <v>0</v>
      </c>
      <c r="F43" s="46">
        <v>49396.838444000001</v>
      </c>
      <c r="G43" s="67">
        <v>-0.23012099999999999</v>
      </c>
      <c r="H43" s="87">
        <v>-1305</v>
      </c>
      <c r="I43" s="46">
        <v>42517.195848000003</v>
      </c>
      <c r="J43" s="75">
        <v>-0.219642</v>
      </c>
      <c r="K43" s="46">
        <v>-2440</v>
      </c>
      <c r="L43" s="46">
        <v>53929.718601</v>
      </c>
      <c r="M43" s="67">
        <v>-0.22400900000000001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1.7007000000000001E-2</v>
      </c>
      <c r="F45" s="44">
        <v>150146.6</v>
      </c>
      <c r="G45" s="66">
        <v>0</v>
      </c>
      <c r="H45" s="43">
        <v>2</v>
      </c>
      <c r="I45" s="44">
        <v>184256.5</v>
      </c>
      <c r="J45" s="74">
        <v>0</v>
      </c>
      <c r="K45" s="44">
        <v>3</v>
      </c>
      <c r="L45" s="44">
        <v>127406.666667</v>
      </c>
      <c r="M45" s="66">
        <v>0</v>
      </c>
      <c r="N45" s="43">
        <v>0</v>
      </c>
      <c r="O45" s="44">
        <v>0</v>
      </c>
      <c r="P45" s="74">
        <v>0</v>
      </c>
    </row>
    <row r="46" spans="1:16" ht="15" customHeight="1" x14ac:dyDescent="0.2">
      <c r="A46" s="120"/>
      <c r="B46" s="123"/>
      <c r="C46" s="84" t="s">
        <v>48</v>
      </c>
      <c r="D46" s="44">
        <v>143</v>
      </c>
      <c r="E46" s="53">
        <v>5.7591999999999997E-2</v>
      </c>
      <c r="F46" s="44">
        <v>178453.71328699999</v>
      </c>
      <c r="G46" s="66">
        <v>0.30069899999999999</v>
      </c>
      <c r="H46" s="43">
        <v>52</v>
      </c>
      <c r="I46" s="44">
        <v>189866.67307700001</v>
      </c>
      <c r="J46" s="74">
        <v>0.34615400000000002</v>
      </c>
      <c r="K46" s="44">
        <v>91</v>
      </c>
      <c r="L46" s="44">
        <v>171932.021978</v>
      </c>
      <c r="M46" s="66">
        <v>0.274725</v>
      </c>
      <c r="N46" s="43">
        <v>0</v>
      </c>
      <c r="O46" s="44">
        <v>0</v>
      </c>
      <c r="P46" s="74">
        <v>0</v>
      </c>
    </row>
    <row r="47" spans="1:16" ht="15" customHeight="1" x14ac:dyDescent="0.2">
      <c r="A47" s="120"/>
      <c r="B47" s="123"/>
      <c r="C47" s="84" t="s">
        <v>49</v>
      </c>
      <c r="D47" s="44">
        <v>448</v>
      </c>
      <c r="E47" s="53">
        <v>6.4322000000000004E-2</v>
      </c>
      <c r="F47" s="44">
        <v>214820.441964</v>
      </c>
      <c r="G47" s="66">
        <v>0.55357100000000004</v>
      </c>
      <c r="H47" s="43">
        <v>166</v>
      </c>
      <c r="I47" s="44">
        <v>202993.27710800001</v>
      </c>
      <c r="J47" s="74">
        <v>0.40361399999999997</v>
      </c>
      <c r="K47" s="44">
        <v>282</v>
      </c>
      <c r="L47" s="44">
        <v>221782.531915</v>
      </c>
      <c r="M47" s="66">
        <v>0.64184399999999997</v>
      </c>
      <c r="N47" s="43">
        <v>0</v>
      </c>
      <c r="O47" s="44">
        <v>0</v>
      </c>
      <c r="P47" s="74">
        <v>0</v>
      </c>
    </row>
    <row r="48" spans="1:16" ht="15" customHeight="1" x14ac:dyDescent="0.2">
      <c r="A48" s="120"/>
      <c r="B48" s="123"/>
      <c r="C48" s="84" t="s">
        <v>50</v>
      </c>
      <c r="D48" s="44">
        <v>411</v>
      </c>
      <c r="E48" s="53">
        <v>4.7219999999999998E-2</v>
      </c>
      <c r="F48" s="44">
        <v>261538.652068</v>
      </c>
      <c r="G48" s="66">
        <v>0.90997600000000001</v>
      </c>
      <c r="H48" s="43">
        <v>123</v>
      </c>
      <c r="I48" s="44">
        <v>241771.52845499999</v>
      </c>
      <c r="J48" s="74">
        <v>0.58536600000000005</v>
      </c>
      <c r="K48" s="44">
        <v>288</v>
      </c>
      <c r="L48" s="44">
        <v>269980.86111100001</v>
      </c>
      <c r="M48" s="66">
        <v>1.048611</v>
      </c>
      <c r="N48" s="43">
        <v>0</v>
      </c>
      <c r="O48" s="44">
        <v>0</v>
      </c>
      <c r="P48" s="74">
        <v>0</v>
      </c>
    </row>
    <row r="49" spans="1:16" ht="15" customHeight="1" x14ac:dyDescent="0.2">
      <c r="A49" s="120"/>
      <c r="B49" s="123"/>
      <c r="C49" s="84" t="s">
        <v>51</v>
      </c>
      <c r="D49" s="44">
        <v>287</v>
      </c>
      <c r="E49" s="53">
        <v>3.5937999999999998E-2</v>
      </c>
      <c r="F49" s="44">
        <v>286418.16376299999</v>
      </c>
      <c r="G49" s="66">
        <v>1.139373</v>
      </c>
      <c r="H49" s="43">
        <v>86</v>
      </c>
      <c r="I49" s="44">
        <v>255354.63953499999</v>
      </c>
      <c r="J49" s="74">
        <v>0.81395300000000004</v>
      </c>
      <c r="K49" s="44">
        <v>201</v>
      </c>
      <c r="L49" s="44">
        <v>299709.02487600001</v>
      </c>
      <c r="M49" s="66">
        <v>1.278607</v>
      </c>
      <c r="N49" s="43">
        <v>0</v>
      </c>
      <c r="O49" s="44">
        <v>0</v>
      </c>
      <c r="P49" s="74">
        <v>0</v>
      </c>
    </row>
    <row r="50" spans="1:16" s="3" customFormat="1" ht="15" customHeight="1" x14ac:dyDescent="0.2">
      <c r="A50" s="120"/>
      <c r="B50" s="123"/>
      <c r="C50" s="84" t="s">
        <v>52</v>
      </c>
      <c r="D50" s="35">
        <v>176</v>
      </c>
      <c r="E50" s="55">
        <v>2.5936000000000001E-2</v>
      </c>
      <c r="F50" s="35">
        <v>303565.57386399998</v>
      </c>
      <c r="G50" s="68">
        <v>1.1363639999999999</v>
      </c>
      <c r="H50" s="43">
        <v>48</v>
      </c>
      <c r="I50" s="44">
        <v>268999.79166699998</v>
      </c>
      <c r="J50" s="74">
        <v>0.75</v>
      </c>
      <c r="K50" s="35">
        <v>128</v>
      </c>
      <c r="L50" s="35">
        <v>316527.742188</v>
      </c>
      <c r="M50" s="68">
        <v>1.28125</v>
      </c>
      <c r="N50" s="43">
        <v>0</v>
      </c>
      <c r="O50" s="44">
        <v>0</v>
      </c>
      <c r="P50" s="74">
        <v>0</v>
      </c>
    </row>
    <row r="51" spans="1:16" ht="15" customHeight="1" x14ac:dyDescent="0.2">
      <c r="A51" s="120"/>
      <c r="B51" s="123"/>
      <c r="C51" s="84" t="s">
        <v>53</v>
      </c>
      <c r="D51" s="44">
        <v>114</v>
      </c>
      <c r="E51" s="53">
        <v>2.0249E-2</v>
      </c>
      <c r="F51" s="44">
        <v>291697.81578900001</v>
      </c>
      <c r="G51" s="66">
        <v>1.04386</v>
      </c>
      <c r="H51" s="43">
        <v>33</v>
      </c>
      <c r="I51" s="44">
        <v>224886.30303000001</v>
      </c>
      <c r="J51" s="74">
        <v>0.42424200000000001</v>
      </c>
      <c r="K51" s="44">
        <v>81</v>
      </c>
      <c r="L51" s="44">
        <v>318917.32098800002</v>
      </c>
      <c r="M51" s="66">
        <v>1.2962959999999999</v>
      </c>
      <c r="N51" s="43">
        <v>0</v>
      </c>
      <c r="O51" s="44">
        <v>0</v>
      </c>
      <c r="P51" s="74">
        <v>0</v>
      </c>
    </row>
    <row r="52" spans="1:16" ht="15" customHeight="1" x14ac:dyDescent="0.2">
      <c r="A52" s="120"/>
      <c r="B52" s="123"/>
      <c r="C52" s="84" t="s">
        <v>54</v>
      </c>
      <c r="D52" s="44">
        <v>46</v>
      </c>
      <c r="E52" s="53">
        <v>1.0137E-2</v>
      </c>
      <c r="F52" s="44">
        <v>274126.41304299998</v>
      </c>
      <c r="G52" s="66">
        <v>0.65217400000000003</v>
      </c>
      <c r="H52" s="43">
        <v>13</v>
      </c>
      <c r="I52" s="44">
        <v>251867.38461499999</v>
      </c>
      <c r="J52" s="74">
        <v>0.230769</v>
      </c>
      <c r="K52" s="44">
        <v>33</v>
      </c>
      <c r="L52" s="44">
        <v>282895.12121200003</v>
      </c>
      <c r="M52" s="66">
        <v>0.81818199999999996</v>
      </c>
      <c r="N52" s="43">
        <v>0</v>
      </c>
      <c r="O52" s="44">
        <v>0</v>
      </c>
      <c r="P52" s="74">
        <v>0</v>
      </c>
    </row>
    <row r="53" spans="1:16" ht="15" customHeight="1" x14ac:dyDescent="0.2">
      <c r="A53" s="120"/>
      <c r="B53" s="123"/>
      <c r="C53" s="84" t="s">
        <v>55</v>
      </c>
      <c r="D53" s="44">
        <v>22</v>
      </c>
      <c r="E53" s="53">
        <v>5.4749999999999998E-3</v>
      </c>
      <c r="F53" s="44">
        <v>316483.31818200002</v>
      </c>
      <c r="G53" s="66">
        <v>0.68181800000000004</v>
      </c>
      <c r="H53" s="43">
        <v>6</v>
      </c>
      <c r="I53" s="44">
        <v>252307.66666700001</v>
      </c>
      <c r="J53" s="74">
        <v>0</v>
      </c>
      <c r="K53" s="44">
        <v>16</v>
      </c>
      <c r="L53" s="44">
        <v>340549.1875</v>
      </c>
      <c r="M53" s="66">
        <v>0.9375</v>
      </c>
      <c r="N53" s="43">
        <v>0</v>
      </c>
      <c r="O53" s="44">
        <v>0</v>
      </c>
      <c r="P53" s="74">
        <v>0</v>
      </c>
    </row>
    <row r="54" spans="1:16" s="3" customFormat="1" ht="15" customHeight="1" x14ac:dyDescent="0.2">
      <c r="A54" s="120"/>
      <c r="B54" s="123"/>
      <c r="C54" s="84" t="s">
        <v>56</v>
      </c>
      <c r="D54" s="35">
        <v>1</v>
      </c>
      <c r="E54" s="55">
        <v>9.5000000000000005E-5</v>
      </c>
      <c r="F54" s="35">
        <v>182073</v>
      </c>
      <c r="G54" s="68">
        <v>0</v>
      </c>
      <c r="H54" s="43">
        <v>1</v>
      </c>
      <c r="I54" s="44">
        <v>182073</v>
      </c>
      <c r="J54" s="74">
        <v>0</v>
      </c>
      <c r="K54" s="35">
        <v>0</v>
      </c>
      <c r="L54" s="35">
        <v>0</v>
      </c>
      <c r="M54" s="68">
        <v>0</v>
      </c>
      <c r="N54" s="43">
        <v>0</v>
      </c>
      <c r="O54" s="44">
        <v>0</v>
      </c>
      <c r="P54" s="74">
        <v>0</v>
      </c>
    </row>
    <row r="55" spans="1:16" s="3" customFormat="1" ht="15" customHeight="1" x14ac:dyDescent="0.2">
      <c r="A55" s="121"/>
      <c r="B55" s="124"/>
      <c r="C55" s="85" t="s">
        <v>9</v>
      </c>
      <c r="D55" s="46">
        <v>1653</v>
      </c>
      <c r="E55" s="54">
        <v>2.8479000000000001E-2</v>
      </c>
      <c r="F55" s="46">
        <v>253260.244404</v>
      </c>
      <c r="G55" s="67">
        <v>0.82032700000000003</v>
      </c>
      <c r="H55" s="87">
        <v>530</v>
      </c>
      <c r="I55" s="46">
        <v>228189.233962</v>
      </c>
      <c r="J55" s="75">
        <v>0.52830200000000005</v>
      </c>
      <c r="K55" s="46">
        <v>1123</v>
      </c>
      <c r="L55" s="46">
        <v>265092.51113100001</v>
      </c>
      <c r="M55" s="67">
        <v>0.958148</v>
      </c>
      <c r="N55" s="87">
        <v>0</v>
      </c>
      <c r="O55" s="46">
        <v>0</v>
      </c>
      <c r="P55" s="75">
        <v>0</v>
      </c>
    </row>
    <row r="56" spans="1:16" ht="15" customHeight="1" x14ac:dyDescent="0.2">
      <c r="A56" s="119">
        <v>5</v>
      </c>
      <c r="B56" s="122" t="s">
        <v>60</v>
      </c>
      <c r="C56" s="84" t="s">
        <v>46</v>
      </c>
      <c r="D56" s="44">
        <v>68</v>
      </c>
      <c r="E56" s="53">
        <v>1</v>
      </c>
      <c r="F56" s="44">
        <v>52934.632353000001</v>
      </c>
      <c r="G56" s="66">
        <v>8.8234999999999994E-2</v>
      </c>
      <c r="H56" s="43">
        <v>35</v>
      </c>
      <c r="I56" s="44">
        <v>52615.971428999997</v>
      </c>
      <c r="J56" s="74">
        <v>5.7142999999999999E-2</v>
      </c>
      <c r="K56" s="44">
        <v>33</v>
      </c>
      <c r="L56" s="44">
        <v>53272.606060999999</v>
      </c>
      <c r="M56" s="66">
        <v>0.121212</v>
      </c>
      <c r="N56" s="43">
        <v>0</v>
      </c>
      <c r="O56" s="44">
        <v>0</v>
      </c>
      <c r="P56" s="74">
        <v>0</v>
      </c>
    </row>
    <row r="57" spans="1:16" ht="15" customHeight="1" x14ac:dyDescent="0.2">
      <c r="A57" s="120"/>
      <c r="B57" s="123"/>
      <c r="C57" s="84" t="s">
        <v>47</v>
      </c>
      <c r="D57" s="44">
        <v>294</v>
      </c>
      <c r="E57" s="53">
        <v>1</v>
      </c>
      <c r="F57" s="44">
        <v>120703.54081599999</v>
      </c>
      <c r="G57" s="66">
        <v>9.1837000000000002E-2</v>
      </c>
      <c r="H57" s="43">
        <v>91</v>
      </c>
      <c r="I57" s="44">
        <v>142090.65934099999</v>
      </c>
      <c r="J57" s="74">
        <v>0.17582400000000001</v>
      </c>
      <c r="K57" s="44">
        <v>203</v>
      </c>
      <c r="L57" s="44">
        <v>111116.21182300001</v>
      </c>
      <c r="M57" s="66">
        <v>5.4186999999999999E-2</v>
      </c>
      <c r="N57" s="43">
        <v>0</v>
      </c>
      <c r="O57" s="44">
        <v>0</v>
      </c>
      <c r="P57" s="74">
        <v>0</v>
      </c>
    </row>
    <row r="58" spans="1:16" ht="15" customHeight="1" x14ac:dyDescent="0.2">
      <c r="A58" s="120"/>
      <c r="B58" s="123"/>
      <c r="C58" s="84" t="s">
        <v>48</v>
      </c>
      <c r="D58" s="44">
        <v>2483</v>
      </c>
      <c r="E58" s="53">
        <v>1</v>
      </c>
      <c r="F58" s="44">
        <v>153691.14256899999</v>
      </c>
      <c r="G58" s="66">
        <v>0.13411200000000001</v>
      </c>
      <c r="H58" s="43">
        <v>980</v>
      </c>
      <c r="I58" s="44">
        <v>164011.004082</v>
      </c>
      <c r="J58" s="74">
        <v>0.19183700000000001</v>
      </c>
      <c r="K58" s="44">
        <v>1503</v>
      </c>
      <c r="L58" s="44">
        <v>146962.290752</v>
      </c>
      <c r="M58" s="66">
        <v>9.6474000000000004E-2</v>
      </c>
      <c r="N58" s="43">
        <v>0</v>
      </c>
      <c r="O58" s="44">
        <v>0</v>
      </c>
      <c r="P58" s="74">
        <v>0</v>
      </c>
    </row>
    <row r="59" spans="1:16" ht="15" customHeight="1" x14ac:dyDescent="0.2">
      <c r="A59" s="120"/>
      <c r="B59" s="123"/>
      <c r="C59" s="84" t="s">
        <v>49</v>
      </c>
      <c r="D59" s="44">
        <v>6965</v>
      </c>
      <c r="E59" s="53">
        <v>1</v>
      </c>
      <c r="F59" s="44">
        <v>182559.77530499999</v>
      </c>
      <c r="G59" s="66">
        <v>0.355348</v>
      </c>
      <c r="H59" s="43">
        <v>2718</v>
      </c>
      <c r="I59" s="44">
        <v>188336.125092</v>
      </c>
      <c r="J59" s="74">
        <v>0.42347299999999999</v>
      </c>
      <c r="K59" s="44">
        <v>4247</v>
      </c>
      <c r="L59" s="44">
        <v>178863.02025</v>
      </c>
      <c r="M59" s="66">
        <v>0.311749</v>
      </c>
      <c r="N59" s="43">
        <v>0</v>
      </c>
      <c r="O59" s="44">
        <v>0</v>
      </c>
      <c r="P59" s="74">
        <v>0</v>
      </c>
    </row>
    <row r="60" spans="1:16" ht="15" customHeight="1" x14ac:dyDescent="0.2">
      <c r="A60" s="120"/>
      <c r="B60" s="123"/>
      <c r="C60" s="84" t="s">
        <v>50</v>
      </c>
      <c r="D60" s="44">
        <v>8704</v>
      </c>
      <c r="E60" s="53">
        <v>1</v>
      </c>
      <c r="F60" s="44">
        <v>211905.795037</v>
      </c>
      <c r="G60" s="66">
        <v>0.65923699999999996</v>
      </c>
      <c r="H60" s="43">
        <v>3137</v>
      </c>
      <c r="I60" s="44">
        <v>213800.91265499999</v>
      </c>
      <c r="J60" s="74">
        <v>0.65125900000000003</v>
      </c>
      <c r="K60" s="44">
        <v>5567</v>
      </c>
      <c r="L60" s="44">
        <v>210837.897791</v>
      </c>
      <c r="M60" s="66">
        <v>0.66373300000000002</v>
      </c>
      <c r="N60" s="43">
        <v>0</v>
      </c>
      <c r="O60" s="44">
        <v>0</v>
      </c>
      <c r="P60" s="74">
        <v>0</v>
      </c>
    </row>
    <row r="61" spans="1:16" ht="15" customHeight="1" x14ac:dyDescent="0.2">
      <c r="A61" s="120"/>
      <c r="B61" s="123"/>
      <c r="C61" s="84" t="s">
        <v>51</v>
      </c>
      <c r="D61" s="44">
        <v>7986</v>
      </c>
      <c r="E61" s="53">
        <v>1</v>
      </c>
      <c r="F61" s="44">
        <v>235823.021538</v>
      </c>
      <c r="G61" s="66">
        <v>0.98071600000000003</v>
      </c>
      <c r="H61" s="43">
        <v>2730</v>
      </c>
      <c r="I61" s="44">
        <v>220974.11721600001</v>
      </c>
      <c r="J61" s="74">
        <v>0.74688600000000005</v>
      </c>
      <c r="K61" s="44">
        <v>5256</v>
      </c>
      <c r="L61" s="44">
        <v>243535.63736699999</v>
      </c>
      <c r="M61" s="66">
        <v>1.102169</v>
      </c>
      <c r="N61" s="43">
        <v>0</v>
      </c>
      <c r="O61" s="44">
        <v>0</v>
      </c>
      <c r="P61" s="74">
        <v>0</v>
      </c>
    </row>
    <row r="62" spans="1:16" s="3" customFormat="1" ht="15" customHeight="1" x14ac:dyDescent="0.2">
      <c r="A62" s="120"/>
      <c r="B62" s="123"/>
      <c r="C62" s="84" t="s">
        <v>52</v>
      </c>
      <c r="D62" s="35">
        <v>6786</v>
      </c>
      <c r="E62" s="55">
        <v>1</v>
      </c>
      <c r="F62" s="35">
        <v>245998.09460700001</v>
      </c>
      <c r="G62" s="68">
        <v>1.1564989999999999</v>
      </c>
      <c r="H62" s="43">
        <v>2282</v>
      </c>
      <c r="I62" s="44">
        <v>221044.428571</v>
      </c>
      <c r="J62" s="74">
        <v>0.76687099999999997</v>
      </c>
      <c r="K62" s="35">
        <v>4504</v>
      </c>
      <c r="L62" s="35">
        <v>258641.137655</v>
      </c>
      <c r="M62" s="68">
        <v>1.3539079999999999</v>
      </c>
      <c r="N62" s="43">
        <v>0</v>
      </c>
      <c r="O62" s="44">
        <v>0</v>
      </c>
      <c r="P62" s="74">
        <v>0</v>
      </c>
    </row>
    <row r="63" spans="1:16" ht="15" customHeight="1" x14ac:dyDescent="0.2">
      <c r="A63" s="120"/>
      <c r="B63" s="123"/>
      <c r="C63" s="84" t="s">
        <v>53</v>
      </c>
      <c r="D63" s="44">
        <v>5630</v>
      </c>
      <c r="E63" s="53">
        <v>1</v>
      </c>
      <c r="F63" s="44">
        <v>244828.509769</v>
      </c>
      <c r="G63" s="66">
        <v>1.119183</v>
      </c>
      <c r="H63" s="43">
        <v>1959</v>
      </c>
      <c r="I63" s="44">
        <v>210666.89484399999</v>
      </c>
      <c r="J63" s="74">
        <v>0.65237400000000001</v>
      </c>
      <c r="K63" s="44">
        <v>3671</v>
      </c>
      <c r="L63" s="44">
        <v>263058.584309</v>
      </c>
      <c r="M63" s="66">
        <v>1.3682920000000001</v>
      </c>
      <c r="N63" s="43">
        <v>0</v>
      </c>
      <c r="O63" s="44">
        <v>0</v>
      </c>
      <c r="P63" s="74">
        <v>0</v>
      </c>
    </row>
    <row r="64" spans="1:16" ht="15" customHeight="1" x14ac:dyDescent="0.2">
      <c r="A64" s="120"/>
      <c r="B64" s="123"/>
      <c r="C64" s="84" t="s">
        <v>54</v>
      </c>
      <c r="D64" s="44">
        <v>4538</v>
      </c>
      <c r="E64" s="53">
        <v>1</v>
      </c>
      <c r="F64" s="44">
        <v>232878.36161299999</v>
      </c>
      <c r="G64" s="66">
        <v>0.900397</v>
      </c>
      <c r="H64" s="43">
        <v>1626</v>
      </c>
      <c r="I64" s="44">
        <v>195515.54858500001</v>
      </c>
      <c r="J64" s="74">
        <v>0.45817999999999998</v>
      </c>
      <c r="K64" s="44">
        <v>2912</v>
      </c>
      <c r="L64" s="44">
        <v>253740.97630499999</v>
      </c>
      <c r="M64" s="66">
        <v>1.147321</v>
      </c>
      <c r="N64" s="43">
        <v>0</v>
      </c>
      <c r="O64" s="44">
        <v>0</v>
      </c>
      <c r="P64" s="74">
        <v>0</v>
      </c>
    </row>
    <row r="65" spans="1:16" ht="15" customHeight="1" x14ac:dyDescent="0.2">
      <c r="A65" s="120"/>
      <c r="B65" s="123"/>
      <c r="C65" s="84" t="s">
        <v>55</v>
      </c>
      <c r="D65" s="44">
        <v>4018</v>
      </c>
      <c r="E65" s="53">
        <v>1</v>
      </c>
      <c r="F65" s="44">
        <v>231897.27625699999</v>
      </c>
      <c r="G65" s="66">
        <v>0.699851</v>
      </c>
      <c r="H65" s="43">
        <v>1384</v>
      </c>
      <c r="I65" s="44">
        <v>193365.78179199999</v>
      </c>
      <c r="J65" s="74">
        <v>0.23988399999999999</v>
      </c>
      <c r="K65" s="44">
        <v>2634</v>
      </c>
      <c r="L65" s="44">
        <v>252143.13363699999</v>
      </c>
      <c r="M65" s="66">
        <v>0.94153399999999998</v>
      </c>
      <c r="N65" s="43">
        <v>0</v>
      </c>
      <c r="O65" s="44">
        <v>0</v>
      </c>
      <c r="P65" s="74">
        <v>0</v>
      </c>
    </row>
    <row r="66" spans="1:16" s="3" customFormat="1" ht="15" customHeight="1" x14ac:dyDescent="0.2">
      <c r="A66" s="120"/>
      <c r="B66" s="123"/>
      <c r="C66" s="84" t="s">
        <v>56</v>
      </c>
      <c r="D66" s="35">
        <v>10571</v>
      </c>
      <c r="E66" s="55">
        <v>1</v>
      </c>
      <c r="F66" s="35">
        <v>191733.493047</v>
      </c>
      <c r="G66" s="68">
        <v>0.47724899999999998</v>
      </c>
      <c r="H66" s="43">
        <v>3580</v>
      </c>
      <c r="I66" s="44">
        <v>153046.886872</v>
      </c>
      <c r="J66" s="74">
        <v>6.0335E-2</v>
      </c>
      <c r="K66" s="35">
        <v>6991</v>
      </c>
      <c r="L66" s="35">
        <v>211544.399943</v>
      </c>
      <c r="M66" s="68">
        <v>0.69074500000000005</v>
      </c>
      <c r="N66" s="43">
        <v>0</v>
      </c>
      <c r="O66" s="44">
        <v>0</v>
      </c>
      <c r="P66" s="74">
        <v>0</v>
      </c>
    </row>
    <row r="67" spans="1:16" s="3" customFormat="1" ht="15" customHeight="1" x14ac:dyDescent="0.2">
      <c r="A67" s="121"/>
      <c r="B67" s="124"/>
      <c r="C67" s="85" t="s">
        <v>9</v>
      </c>
      <c r="D67" s="46">
        <v>58043</v>
      </c>
      <c r="E67" s="54">
        <v>1</v>
      </c>
      <c r="F67" s="46">
        <v>215065.53114100001</v>
      </c>
      <c r="G67" s="67">
        <v>0.732267</v>
      </c>
      <c r="H67" s="87">
        <v>20522</v>
      </c>
      <c r="I67" s="46">
        <v>195492.99269099999</v>
      </c>
      <c r="J67" s="75">
        <v>0.47558699999999998</v>
      </c>
      <c r="K67" s="46">
        <v>37521</v>
      </c>
      <c r="L67" s="46">
        <v>225770.67316999999</v>
      </c>
      <c r="M67" s="67">
        <v>0.87265800000000004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68</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5</v>
      </c>
      <c r="E8" s="53">
        <v>0.11627899999999999</v>
      </c>
      <c r="F8" s="44">
        <v>59363.392552999998</v>
      </c>
      <c r="G8" s="66">
        <v>0</v>
      </c>
      <c r="H8" s="43">
        <v>2</v>
      </c>
      <c r="I8" s="44">
        <v>51091.901238999999</v>
      </c>
      <c r="J8" s="74">
        <v>0</v>
      </c>
      <c r="K8" s="44">
        <v>3</v>
      </c>
      <c r="L8" s="44">
        <v>64877.720095999997</v>
      </c>
      <c r="M8" s="66">
        <v>0</v>
      </c>
      <c r="N8" s="43">
        <v>0</v>
      </c>
      <c r="O8" s="44">
        <v>0</v>
      </c>
      <c r="P8" s="74">
        <v>0</v>
      </c>
    </row>
    <row r="9" spans="1:16" ht="15" customHeight="1" x14ac:dyDescent="0.2">
      <c r="A9" s="120"/>
      <c r="B9" s="123"/>
      <c r="C9" s="84" t="s">
        <v>47</v>
      </c>
      <c r="D9" s="44">
        <v>61</v>
      </c>
      <c r="E9" s="53">
        <v>0.35465099999999999</v>
      </c>
      <c r="F9" s="44">
        <v>86388.571836999996</v>
      </c>
      <c r="G9" s="66">
        <v>9.8361000000000004E-2</v>
      </c>
      <c r="H9" s="43">
        <v>14</v>
      </c>
      <c r="I9" s="44">
        <v>95426.982992999998</v>
      </c>
      <c r="J9" s="74">
        <v>0.214286</v>
      </c>
      <c r="K9" s="44">
        <v>47</v>
      </c>
      <c r="L9" s="44">
        <v>83696.279152000003</v>
      </c>
      <c r="M9" s="66">
        <v>6.3829999999999998E-2</v>
      </c>
      <c r="N9" s="43">
        <v>0</v>
      </c>
      <c r="O9" s="44">
        <v>0</v>
      </c>
      <c r="P9" s="74">
        <v>0</v>
      </c>
    </row>
    <row r="10" spans="1:16" ht="15" customHeight="1" x14ac:dyDescent="0.2">
      <c r="A10" s="120"/>
      <c r="B10" s="123"/>
      <c r="C10" s="84" t="s">
        <v>48</v>
      </c>
      <c r="D10" s="44">
        <v>398</v>
      </c>
      <c r="E10" s="53">
        <v>0.21340500000000001</v>
      </c>
      <c r="F10" s="44">
        <v>92416.962899999999</v>
      </c>
      <c r="G10" s="66">
        <v>0.14321600000000001</v>
      </c>
      <c r="H10" s="43">
        <v>129</v>
      </c>
      <c r="I10" s="44">
        <v>103648.34220499999</v>
      </c>
      <c r="J10" s="74">
        <v>0.248062</v>
      </c>
      <c r="K10" s="44">
        <v>269</v>
      </c>
      <c r="L10" s="44">
        <v>87030.911114999995</v>
      </c>
      <c r="M10" s="66">
        <v>9.2937000000000006E-2</v>
      </c>
      <c r="N10" s="43">
        <v>0</v>
      </c>
      <c r="O10" s="44">
        <v>0</v>
      </c>
      <c r="P10" s="74">
        <v>0</v>
      </c>
    </row>
    <row r="11" spans="1:16" ht="15" customHeight="1" x14ac:dyDescent="0.2">
      <c r="A11" s="120"/>
      <c r="B11" s="123"/>
      <c r="C11" s="84" t="s">
        <v>49</v>
      </c>
      <c r="D11" s="44">
        <v>912</v>
      </c>
      <c r="E11" s="53">
        <v>0.148947</v>
      </c>
      <c r="F11" s="44">
        <v>103242.245012</v>
      </c>
      <c r="G11" s="66">
        <v>0.22587699999999999</v>
      </c>
      <c r="H11" s="43">
        <v>343</v>
      </c>
      <c r="I11" s="44">
        <v>120911.67314100001</v>
      </c>
      <c r="J11" s="74">
        <v>0.37026199999999998</v>
      </c>
      <c r="K11" s="44">
        <v>569</v>
      </c>
      <c r="L11" s="44">
        <v>92590.902572000006</v>
      </c>
      <c r="M11" s="66">
        <v>0.13883999999999999</v>
      </c>
      <c r="N11" s="43">
        <v>0</v>
      </c>
      <c r="O11" s="44">
        <v>0</v>
      </c>
      <c r="P11" s="74">
        <v>0</v>
      </c>
    </row>
    <row r="12" spans="1:16" ht="15" customHeight="1" x14ac:dyDescent="0.2">
      <c r="A12" s="120"/>
      <c r="B12" s="123"/>
      <c r="C12" s="84" t="s">
        <v>50</v>
      </c>
      <c r="D12" s="44">
        <v>787</v>
      </c>
      <c r="E12" s="53">
        <v>0.10384</v>
      </c>
      <c r="F12" s="44">
        <v>118511.102975</v>
      </c>
      <c r="G12" s="66">
        <v>0.38373600000000002</v>
      </c>
      <c r="H12" s="43">
        <v>252</v>
      </c>
      <c r="I12" s="44">
        <v>140750.513404</v>
      </c>
      <c r="J12" s="74">
        <v>0.56745999999999996</v>
      </c>
      <c r="K12" s="44">
        <v>535</v>
      </c>
      <c r="L12" s="44">
        <v>108035.717127</v>
      </c>
      <c r="M12" s="66">
        <v>0.29719600000000002</v>
      </c>
      <c r="N12" s="43">
        <v>0</v>
      </c>
      <c r="O12" s="44">
        <v>0</v>
      </c>
      <c r="P12" s="74">
        <v>0</v>
      </c>
    </row>
    <row r="13" spans="1:16" ht="15" customHeight="1" x14ac:dyDescent="0.2">
      <c r="A13" s="120"/>
      <c r="B13" s="123"/>
      <c r="C13" s="84" t="s">
        <v>51</v>
      </c>
      <c r="D13" s="44">
        <v>675</v>
      </c>
      <c r="E13" s="53">
        <v>0.101504</v>
      </c>
      <c r="F13" s="44">
        <v>138648.909453</v>
      </c>
      <c r="G13" s="66">
        <v>0.65333300000000005</v>
      </c>
      <c r="H13" s="43">
        <v>203</v>
      </c>
      <c r="I13" s="44">
        <v>153696.10292199999</v>
      </c>
      <c r="J13" s="74">
        <v>0.70935999999999999</v>
      </c>
      <c r="K13" s="44">
        <v>472</v>
      </c>
      <c r="L13" s="44">
        <v>132177.34107600001</v>
      </c>
      <c r="M13" s="66">
        <v>0.62923700000000005</v>
      </c>
      <c r="N13" s="43">
        <v>0</v>
      </c>
      <c r="O13" s="44">
        <v>0</v>
      </c>
      <c r="P13" s="74">
        <v>0</v>
      </c>
    </row>
    <row r="14" spans="1:16" s="3" customFormat="1" ht="15" customHeight="1" x14ac:dyDescent="0.2">
      <c r="A14" s="120"/>
      <c r="B14" s="123"/>
      <c r="C14" s="84" t="s">
        <v>52</v>
      </c>
      <c r="D14" s="35">
        <v>524</v>
      </c>
      <c r="E14" s="55">
        <v>9.2940999999999996E-2</v>
      </c>
      <c r="F14" s="35">
        <v>148946.63100299999</v>
      </c>
      <c r="G14" s="68">
        <v>0.77671800000000002</v>
      </c>
      <c r="H14" s="43">
        <v>169</v>
      </c>
      <c r="I14" s="44">
        <v>159741.199846</v>
      </c>
      <c r="J14" s="74">
        <v>0.81656799999999996</v>
      </c>
      <c r="K14" s="35">
        <v>355</v>
      </c>
      <c r="L14" s="35">
        <v>143807.808089</v>
      </c>
      <c r="M14" s="68">
        <v>0.75774600000000003</v>
      </c>
      <c r="N14" s="43">
        <v>0</v>
      </c>
      <c r="O14" s="44">
        <v>0</v>
      </c>
      <c r="P14" s="74">
        <v>0</v>
      </c>
    </row>
    <row r="15" spans="1:16" ht="15" customHeight="1" x14ac:dyDescent="0.2">
      <c r="A15" s="120"/>
      <c r="B15" s="123"/>
      <c r="C15" s="84" t="s">
        <v>53</v>
      </c>
      <c r="D15" s="44">
        <v>359</v>
      </c>
      <c r="E15" s="53">
        <v>7.7188000000000007E-2</v>
      </c>
      <c r="F15" s="44">
        <v>147229.42199199999</v>
      </c>
      <c r="G15" s="66">
        <v>0.69637899999999997</v>
      </c>
      <c r="H15" s="43">
        <v>101</v>
      </c>
      <c r="I15" s="44">
        <v>155837.36838900001</v>
      </c>
      <c r="J15" s="74">
        <v>0.683168</v>
      </c>
      <c r="K15" s="44">
        <v>258</v>
      </c>
      <c r="L15" s="44">
        <v>143859.64452599999</v>
      </c>
      <c r="M15" s="66">
        <v>0.70155000000000001</v>
      </c>
      <c r="N15" s="43">
        <v>0</v>
      </c>
      <c r="O15" s="44">
        <v>0</v>
      </c>
      <c r="P15" s="74">
        <v>0</v>
      </c>
    </row>
    <row r="16" spans="1:16" ht="15" customHeight="1" x14ac:dyDescent="0.2">
      <c r="A16" s="120"/>
      <c r="B16" s="123"/>
      <c r="C16" s="84" t="s">
        <v>54</v>
      </c>
      <c r="D16" s="44">
        <v>267</v>
      </c>
      <c r="E16" s="53">
        <v>7.2299000000000002E-2</v>
      </c>
      <c r="F16" s="44">
        <v>162214.07890200001</v>
      </c>
      <c r="G16" s="66">
        <v>0.78277200000000002</v>
      </c>
      <c r="H16" s="43">
        <v>92</v>
      </c>
      <c r="I16" s="44">
        <v>149100.903968</v>
      </c>
      <c r="J16" s="74">
        <v>0.38043500000000002</v>
      </c>
      <c r="K16" s="44">
        <v>175</v>
      </c>
      <c r="L16" s="44">
        <v>169107.86229600001</v>
      </c>
      <c r="M16" s="66">
        <v>0.994286</v>
      </c>
      <c r="N16" s="43">
        <v>0</v>
      </c>
      <c r="O16" s="44">
        <v>0</v>
      </c>
      <c r="P16" s="74">
        <v>0</v>
      </c>
    </row>
    <row r="17" spans="1:16" ht="15" customHeight="1" x14ac:dyDescent="0.2">
      <c r="A17" s="120"/>
      <c r="B17" s="123"/>
      <c r="C17" s="84" t="s">
        <v>55</v>
      </c>
      <c r="D17" s="44">
        <v>272</v>
      </c>
      <c r="E17" s="53">
        <v>8.4210999999999994E-2</v>
      </c>
      <c r="F17" s="44">
        <v>152503.521595</v>
      </c>
      <c r="G17" s="66">
        <v>0.52205900000000005</v>
      </c>
      <c r="H17" s="43">
        <v>104</v>
      </c>
      <c r="I17" s="44">
        <v>138143.47074600001</v>
      </c>
      <c r="J17" s="74">
        <v>0.18269199999999999</v>
      </c>
      <c r="K17" s="44">
        <v>168</v>
      </c>
      <c r="L17" s="44">
        <v>161393.076883</v>
      </c>
      <c r="M17" s="66">
        <v>0.73214299999999999</v>
      </c>
      <c r="N17" s="43">
        <v>0</v>
      </c>
      <c r="O17" s="44">
        <v>0</v>
      </c>
      <c r="P17" s="74">
        <v>0</v>
      </c>
    </row>
    <row r="18" spans="1:16" s="3" customFormat="1" ht="15" customHeight="1" x14ac:dyDescent="0.2">
      <c r="A18" s="120"/>
      <c r="B18" s="123"/>
      <c r="C18" s="84" t="s">
        <v>56</v>
      </c>
      <c r="D18" s="35">
        <v>398</v>
      </c>
      <c r="E18" s="55">
        <v>7.4254000000000001E-2</v>
      </c>
      <c r="F18" s="35">
        <v>175125.71460100001</v>
      </c>
      <c r="G18" s="68">
        <v>0.29899500000000001</v>
      </c>
      <c r="H18" s="43">
        <v>165</v>
      </c>
      <c r="I18" s="44">
        <v>159235.503184</v>
      </c>
      <c r="J18" s="74">
        <v>0.10909099999999999</v>
      </c>
      <c r="K18" s="35">
        <v>233</v>
      </c>
      <c r="L18" s="35">
        <v>186378.43942400001</v>
      </c>
      <c r="M18" s="68">
        <v>0.43347599999999997</v>
      </c>
      <c r="N18" s="43">
        <v>0</v>
      </c>
      <c r="O18" s="44">
        <v>0</v>
      </c>
      <c r="P18" s="74">
        <v>0</v>
      </c>
    </row>
    <row r="19" spans="1:16" s="3" customFormat="1" ht="15" customHeight="1" x14ac:dyDescent="0.2">
      <c r="A19" s="121"/>
      <c r="B19" s="124"/>
      <c r="C19" s="85" t="s">
        <v>9</v>
      </c>
      <c r="D19" s="46">
        <v>4658</v>
      </c>
      <c r="E19" s="54">
        <v>0.103502</v>
      </c>
      <c r="F19" s="46">
        <v>130690.68247</v>
      </c>
      <c r="G19" s="67">
        <v>0.45921000000000001</v>
      </c>
      <c r="H19" s="87">
        <v>1574</v>
      </c>
      <c r="I19" s="46">
        <v>139799.77064599999</v>
      </c>
      <c r="J19" s="75">
        <v>0.46251599999999998</v>
      </c>
      <c r="K19" s="46">
        <v>3084</v>
      </c>
      <c r="L19" s="46">
        <v>126041.621254</v>
      </c>
      <c r="M19" s="67">
        <v>0.45752300000000001</v>
      </c>
      <c r="N19" s="87">
        <v>0</v>
      </c>
      <c r="O19" s="46">
        <v>0</v>
      </c>
      <c r="P19" s="75">
        <v>0</v>
      </c>
    </row>
    <row r="20" spans="1:16" ht="15" customHeight="1" x14ac:dyDescent="0.2">
      <c r="A20" s="119">
        <v>2</v>
      </c>
      <c r="B20" s="122" t="s">
        <v>57</v>
      </c>
      <c r="C20" s="84" t="s">
        <v>46</v>
      </c>
      <c r="D20" s="44">
        <v>10</v>
      </c>
      <c r="E20" s="53">
        <v>0.23255799999999999</v>
      </c>
      <c r="F20" s="44">
        <v>53435.199999999997</v>
      </c>
      <c r="G20" s="66">
        <v>0.2</v>
      </c>
      <c r="H20" s="43">
        <v>7</v>
      </c>
      <c r="I20" s="44">
        <v>27871.857143000001</v>
      </c>
      <c r="J20" s="74">
        <v>0.28571400000000002</v>
      </c>
      <c r="K20" s="44">
        <v>3</v>
      </c>
      <c r="L20" s="44">
        <v>113083</v>
      </c>
      <c r="M20" s="66">
        <v>0</v>
      </c>
      <c r="N20" s="43">
        <v>0</v>
      </c>
      <c r="O20" s="44">
        <v>0</v>
      </c>
      <c r="P20" s="74">
        <v>0</v>
      </c>
    </row>
    <row r="21" spans="1:16" ht="15" customHeight="1" x14ac:dyDescent="0.2">
      <c r="A21" s="120"/>
      <c r="B21" s="123"/>
      <c r="C21" s="84" t="s">
        <v>47</v>
      </c>
      <c r="D21" s="44">
        <v>48</v>
      </c>
      <c r="E21" s="53">
        <v>0.27906999999999998</v>
      </c>
      <c r="F21" s="44">
        <v>124858.625</v>
      </c>
      <c r="G21" s="66">
        <v>0.104167</v>
      </c>
      <c r="H21" s="43">
        <v>18</v>
      </c>
      <c r="I21" s="44">
        <v>131995</v>
      </c>
      <c r="J21" s="74">
        <v>0.111111</v>
      </c>
      <c r="K21" s="44">
        <v>30</v>
      </c>
      <c r="L21" s="44">
        <v>120576.8</v>
      </c>
      <c r="M21" s="66">
        <v>0.1</v>
      </c>
      <c r="N21" s="43">
        <v>0</v>
      </c>
      <c r="O21" s="44">
        <v>0</v>
      </c>
      <c r="P21" s="74">
        <v>0</v>
      </c>
    </row>
    <row r="22" spans="1:16" ht="15" customHeight="1" x14ac:dyDescent="0.2">
      <c r="A22" s="120"/>
      <c r="B22" s="123"/>
      <c r="C22" s="84" t="s">
        <v>48</v>
      </c>
      <c r="D22" s="44">
        <v>294</v>
      </c>
      <c r="E22" s="53">
        <v>0.157641</v>
      </c>
      <c r="F22" s="44">
        <v>145099.52040800001</v>
      </c>
      <c r="G22" s="66">
        <v>5.7822999999999999E-2</v>
      </c>
      <c r="H22" s="43">
        <v>134</v>
      </c>
      <c r="I22" s="44">
        <v>147176.23880600001</v>
      </c>
      <c r="J22" s="74">
        <v>5.9700999999999997E-2</v>
      </c>
      <c r="K22" s="44">
        <v>160</v>
      </c>
      <c r="L22" s="44">
        <v>143360.26874999999</v>
      </c>
      <c r="M22" s="66">
        <v>5.6250000000000001E-2</v>
      </c>
      <c r="N22" s="43">
        <v>0</v>
      </c>
      <c r="O22" s="44">
        <v>0</v>
      </c>
      <c r="P22" s="74">
        <v>0</v>
      </c>
    </row>
    <row r="23" spans="1:16" ht="15" customHeight="1" x14ac:dyDescent="0.2">
      <c r="A23" s="120"/>
      <c r="B23" s="123"/>
      <c r="C23" s="84" t="s">
        <v>49</v>
      </c>
      <c r="D23" s="44">
        <v>291</v>
      </c>
      <c r="E23" s="53">
        <v>4.7525999999999999E-2</v>
      </c>
      <c r="F23" s="44">
        <v>161078.59450199999</v>
      </c>
      <c r="G23" s="66">
        <v>0.175258</v>
      </c>
      <c r="H23" s="43">
        <v>108</v>
      </c>
      <c r="I23" s="44">
        <v>173385.425926</v>
      </c>
      <c r="J23" s="74">
        <v>0.27777800000000002</v>
      </c>
      <c r="K23" s="44">
        <v>183</v>
      </c>
      <c r="L23" s="44">
        <v>153815.54644800001</v>
      </c>
      <c r="M23" s="66">
        <v>0.11475399999999999</v>
      </c>
      <c r="N23" s="43">
        <v>0</v>
      </c>
      <c r="O23" s="44">
        <v>0</v>
      </c>
      <c r="P23" s="74">
        <v>0</v>
      </c>
    </row>
    <row r="24" spans="1:16" ht="15" customHeight="1" x14ac:dyDescent="0.2">
      <c r="A24" s="120"/>
      <c r="B24" s="123"/>
      <c r="C24" s="84" t="s">
        <v>50</v>
      </c>
      <c r="D24" s="44">
        <v>209</v>
      </c>
      <c r="E24" s="53">
        <v>2.7576E-2</v>
      </c>
      <c r="F24" s="44">
        <v>178196.36363599999</v>
      </c>
      <c r="G24" s="66">
        <v>0.248804</v>
      </c>
      <c r="H24" s="43">
        <v>64</v>
      </c>
      <c r="I24" s="44">
        <v>203687.359375</v>
      </c>
      <c r="J24" s="74">
        <v>0.359375</v>
      </c>
      <c r="K24" s="44">
        <v>145</v>
      </c>
      <c r="L24" s="44">
        <v>166945.16551699999</v>
      </c>
      <c r="M24" s="66">
        <v>0.2</v>
      </c>
      <c r="N24" s="43">
        <v>0</v>
      </c>
      <c r="O24" s="44">
        <v>0</v>
      </c>
      <c r="P24" s="74">
        <v>0</v>
      </c>
    </row>
    <row r="25" spans="1:16" ht="15" customHeight="1" x14ac:dyDescent="0.2">
      <c r="A25" s="120"/>
      <c r="B25" s="123"/>
      <c r="C25" s="84" t="s">
        <v>51</v>
      </c>
      <c r="D25" s="44">
        <v>129</v>
      </c>
      <c r="E25" s="53">
        <v>1.9397999999999999E-2</v>
      </c>
      <c r="F25" s="44">
        <v>188818.03100799999</v>
      </c>
      <c r="G25" s="66">
        <v>0.35658899999999999</v>
      </c>
      <c r="H25" s="43">
        <v>40</v>
      </c>
      <c r="I25" s="44">
        <v>191035.97500000001</v>
      </c>
      <c r="J25" s="74">
        <v>0.45</v>
      </c>
      <c r="K25" s="44">
        <v>89</v>
      </c>
      <c r="L25" s="44">
        <v>187821.20224700001</v>
      </c>
      <c r="M25" s="66">
        <v>0.31460700000000003</v>
      </c>
      <c r="N25" s="43">
        <v>0</v>
      </c>
      <c r="O25" s="44">
        <v>0</v>
      </c>
      <c r="P25" s="74">
        <v>0</v>
      </c>
    </row>
    <row r="26" spans="1:16" s="3" customFormat="1" ht="15" customHeight="1" x14ac:dyDescent="0.2">
      <c r="A26" s="120"/>
      <c r="B26" s="123"/>
      <c r="C26" s="84" t="s">
        <v>52</v>
      </c>
      <c r="D26" s="35">
        <v>86</v>
      </c>
      <c r="E26" s="55">
        <v>1.5254E-2</v>
      </c>
      <c r="F26" s="35">
        <v>191454.046512</v>
      </c>
      <c r="G26" s="68">
        <v>0.32558100000000001</v>
      </c>
      <c r="H26" s="43">
        <v>32</v>
      </c>
      <c r="I26" s="44">
        <v>184831.5</v>
      </c>
      <c r="J26" s="74">
        <v>0.1875</v>
      </c>
      <c r="K26" s="35">
        <v>54</v>
      </c>
      <c r="L26" s="35">
        <v>195378.518519</v>
      </c>
      <c r="M26" s="68">
        <v>0.40740700000000002</v>
      </c>
      <c r="N26" s="43">
        <v>0</v>
      </c>
      <c r="O26" s="44">
        <v>0</v>
      </c>
      <c r="P26" s="74">
        <v>0</v>
      </c>
    </row>
    <row r="27" spans="1:16" ht="15" customHeight="1" x14ac:dyDescent="0.2">
      <c r="A27" s="120"/>
      <c r="B27" s="123"/>
      <c r="C27" s="84" t="s">
        <v>53</v>
      </c>
      <c r="D27" s="44">
        <v>57</v>
      </c>
      <c r="E27" s="53">
        <v>1.2255E-2</v>
      </c>
      <c r="F27" s="44">
        <v>195943.508772</v>
      </c>
      <c r="G27" s="66">
        <v>0.368421</v>
      </c>
      <c r="H27" s="43">
        <v>23</v>
      </c>
      <c r="I27" s="44">
        <v>193579.17391300001</v>
      </c>
      <c r="J27" s="74">
        <v>0.39130399999999999</v>
      </c>
      <c r="K27" s="44">
        <v>34</v>
      </c>
      <c r="L27" s="44">
        <v>197542.911765</v>
      </c>
      <c r="M27" s="66">
        <v>0.352941</v>
      </c>
      <c r="N27" s="43">
        <v>0</v>
      </c>
      <c r="O27" s="44">
        <v>0</v>
      </c>
      <c r="P27" s="74">
        <v>0</v>
      </c>
    </row>
    <row r="28" spans="1:16" ht="15" customHeight="1" x14ac:dyDescent="0.2">
      <c r="A28" s="120"/>
      <c r="B28" s="123"/>
      <c r="C28" s="84" t="s">
        <v>54</v>
      </c>
      <c r="D28" s="44">
        <v>24</v>
      </c>
      <c r="E28" s="53">
        <v>6.4989999999999996E-3</v>
      </c>
      <c r="F28" s="44">
        <v>197117.54166700001</v>
      </c>
      <c r="G28" s="66">
        <v>0.25</v>
      </c>
      <c r="H28" s="43">
        <v>14</v>
      </c>
      <c r="I28" s="44">
        <v>169791.857143</v>
      </c>
      <c r="J28" s="74">
        <v>0.214286</v>
      </c>
      <c r="K28" s="44">
        <v>10</v>
      </c>
      <c r="L28" s="44">
        <v>235373.5</v>
      </c>
      <c r="M28" s="66">
        <v>0.3</v>
      </c>
      <c r="N28" s="43">
        <v>0</v>
      </c>
      <c r="O28" s="44">
        <v>0</v>
      </c>
      <c r="P28" s="74">
        <v>0</v>
      </c>
    </row>
    <row r="29" spans="1:16" ht="15" customHeight="1" x14ac:dyDescent="0.2">
      <c r="A29" s="120"/>
      <c r="B29" s="123"/>
      <c r="C29" s="84" t="s">
        <v>55</v>
      </c>
      <c r="D29" s="44">
        <v>16</v>
      </c>
      <c r="E29" s="53">
        <v>4.9540000000000001E-3</v>
      </c>
      <c r="F29" s="44">
        <v>197959.75</v>
      </c>
      <c r="G29" s="66">
        <v>6.25E-2</v>
      </c>
      <c r="H29" s="43">
        <v>7</v>
      </c>
      <c r="I29" s="44">
        <v>148339.142857</v>
      </c>
      <c r="J29" s="74">
        <v>0.14285700000000001</v>
      </c>
      <c r="K29" s="44">
        <v>9</v>
      </c>
      <c r="L29" s="44">
        <v>236553.55555600001</v>
      </c>
      <c r="M29" s="66">
        <v>0</v>
      </c>
      <c r="N29" s="43">
        <v>0</v>
      </c>
      <c r="O29" s="44">
        <v>0</v>
      </c>
      <c r="P29" s="74">
        <v>0</v>
      </c>
    </row>
    <row r="30" spans="1:16" s="3" customFormat="1" ht="15" customHeight="1" x14ac:dyDescent="0.2">
      <c r="A30" s="120"/>
      <c r="B30" s="123"/>
      <c r="C30" s="84" t="s">
        <v>56</v>
      </c>
      <c r="D30" s="35">
        <v>13</v>
      </c>
      <c r="E30" s="55">
        <v>2.4250000000000001E-3</v>
      </c>
      <c r="F30" s="35">
        <v>148791.07692299999</v>
      </c>
      <c r="G30" s="68">
        <v>0</v>
      </c>
      <c r="H30" s="43">
        <v>11</v>
      </c>
      <c r="I30" s="44">
        <v>147703.18181800001</v>
      </c>
      <c r="J30" s="74">
        <v>0</v>
      </c>
      <c r="K30" s="35">
        <v>2</v>
      </c>
      <c r="L30" s="35">
        <v>154774.5</v>
      </c>
      <c r="M30" s="68">
        <v>0</v>
      </c>
      <c r="N30" s="43">
        <v>0</v>
      </c>
      <c r="O30" s="44">
        <v>0</v>
      </c>
      <c r="P30" s="74">
        <v>0</v>
      </c>
    </row>
    <row r="31" spans="1:16" s="3" customFormat="1" ht="15" customHeight="1" x14ac:dyDescent="0.2">
      <c r="A31" s="121"/>
      <c r="B31" s="124"/>
      <c r="C31" s="85" t="s">
        <v>9</v>
      </c>
      <c r="D31" s="46">
        <v>1177</v>
      </c>
      <c r="E31" s="54">
        <v>2.6152999999999999E-2</v>
      </c>
      <c r="F31" s="46">
        <v>165783.81563299999</v>
      </c>
      <c r="G31" s="67">
        <v>0.19456200000000001</v>
      </c>
      <c r="H31" s="87">
        <v>458</v>
      </c>
      <c r="I31" s="46">
        <v>168346.74454099999</v>
      </c>
      <c r="J31" s="75">
        <v>0.22270699999999999</v>
      </c>
      <c r="K31" s="46">
        <v>719</v>
      </c>
      <c r="L31" s="46">
        <v>164151.24061199999</v>
      </c>
      <c r="M31" s="67">
        <v>0.17663400000000001</v>
      </c>
      <c r="N31" s="87">
        <v>0</v>
      </c>
      <c r="O31" s="46">
        <v>0</v>
      </c>
      <c r="P31" s="75">
        <v>0</v>
      </c>
    </row>
    <row r="32" spans="1:16" ht="15" customHeight="1" x14ac:dyDescent="0.2">
      <c r="A32" s="119">
        <v>3</v>
      </c>
      <c r="B32" s="122" t="s">
        <v>58</v>
      </c>
      <c r="C32" s="84" t="s">
        <v>46</v>
      </c>
      <c r="D32" s="44">
        <v>5</v>
      </c>
      <c r="E32" s="44">
        <v>0</v>
      </c>
      <c r="F32" s="44">
        <v>-5928.1925529999999</v>
      </c>
      <c r="G32" s="66">
        <v>0.2</v>
      </c>
      <c r="H32" s="43">
        <v>5</v>
      </c>
      <c r="I32" s="44">
        <v>-23220.044096000001</v>
      </c>
      <c r="J32" s="74">
        <v>0.28571400000000002</v>
      </c>
      <c r="K32" s="44">
        <v>0</v>
      </c>
      <c r="L32" s="44">
        <v>48205.279904000003</v>
      </c>
      <c r="M32" s="66">
        <v>0</v>
      </c>
      <c r="N32" s="43">
        <v>0</v>
      </c>
      <c r="O32" s="44">
        <v>0</v>
      </c>
      <c r="P32" s="74">
        <v>0</v>
      </c>
    </row>
    <row r="33" spans="1:16" ht="15" customHeight="1" x14ac:dyDescent="0.2">
      <c r="A33" s="120"/>
      <c r="B33" s="123"/>
      <c r="C33" s="84" t="s">
        <v>47</v>
      </c>
      <c r="D33" s="44">
        <v>-13</v>
      </c>
      <c r="E33" s="44">
        <v>0</v>
      </c>
      <c r="F33" s="44">
        <v>38470.053162999997</v>
      </c>
      <c r="G33" s="66">
        <v>5.8060000000000004E-3</v>
      </c>
      <c r="H33" s="43">
        <v>4</v>
      </c>
      <c r="I33" s="44">
        <v>36568.017007000002</v>
      </c>
      <c r="J33" s="74">
        <v>-0.103175</v>
      </c>
      <c r="K33" s="44">
        <v>-17</v>
      </c>
      <c r="L33" s="44">
        <v>36880.520848</v>
      </c>
      <c r="M33" s="66">
        <v>3.6170000000000001E-2</v>
      </c>
      <c r="N33" s="43">
        <v>0</v>
      </c>
      <c r="O33" s="44">
        <v>0</v>
      </c>
      <c r="P33" s="74">
        <v>0</v>
      </c>
    </row>
    <row r="34" spans="1:16" ht="15" customHeight="1" x14ac:dyDescent="0.2">
      <c r="A34" s="120"/>
      <c r="B34" s="123"/>
      <c r="C34" s="84" t="s">
        <v>48</v>
      </c>
      <c r="D34" s="44">
        <v>-104</v>
      </c>
      <c r="E34" s="44">
        <v>0</v>
      </c>
      <c r="F34" s="44">
        <v>52682.557507999998</v>
      </c>
      <c r="G34" s="66">
        <v>-8.5392999999999997E-2</v>
      </c>
      <c r="H34" s="43">
        <v>5</v>
      </c>
      <c r="I34" s="44">
        <v>43527.896601</v>
      </c>
      <c r="J34" s="74">
        <v>-0.188361</v>
      </c>
      <c r="K34" s="44">
        <v>-109</v>
      </c>
      <c r="L34" s="44">
        <v>56329.357635</v>
      </c>
      <c r="M34" s="66">
        <v>-3.6686999999999997E-2</v>
      </c>
      <c r="N34" s="43">
        <v>0</v>
      </c>
      <c r="O34" s="44">
        <v>0</v>
      </c>
      <c r="P34" s="74">
        <v>0</v>
      </c>
    </row>
    <row r="35" spans="1:16" ht="15" customHeight="1" x14ac:dyDescent="0.2">
      <c r="A35" s="120"/>
      <c r="B35" s="123"/>
      <c r="C35" s="84" t="s">
        <v>49</v>
      </c>
      <c r="D35" s="44">
        <v>-621</v>
      </c>
      <c r="E35" s="44">
        <v>0</v>
      </c>
      <c r="F35" s="44">
        <v>57836.349490000001</v>
      </c>
      <c r="G35" s="66">
        <v>-5.0618999999999997E-2</v>
      </c>
      <c r="H35" s="43">
        <v>-235</v>
      </c>
      <c r="I35" s="44">
        <v>52473.752784999997</v>
      </c>
      <c r="J35" s="74">
        <v>-9.2484999999999998E-2</v>
      </c>
      <c r="K35" s="44">
        <v>-386</v>
      </c>
      <c r="L35" s="44">
        <v>61224.643876000002</v>
      </c>
      <c r="M35" s="66">
        <v>-2.4086E-2</v>
      </c>
      <c r="N35" s="43">
        <v>0</v>
      </c>
      <c r="O35" s="44">
        <v>0</v>
      </c>
      <c r="P35" s="74">
        <v>0</v>
      </c>
    </row>
    <row r="36" spans="1:16" ht="15" customHeight="1" x14ac:dyDescent="0.2">
      <c r="A36" s="120"/>
      <c r="B36" s="123"/>
      <c r="C36" s="84" t="s">
        <v>50</v>
      </c>
      <c r="D36" s="44">
        <v>-578</v>
      </c>
      <c r="E36" s="44">
        <v>0</v>
      </c>
      <c r="F36" s="44">
        <v>59685.260662000001</v>
      </c>
      <c r="G36" s="66">
        <v>-0.134932</v>
      </c>
      <c r="H36" s="43">
        <v>-188</v>
      </c>
      <c r="I36" s="44">
        <v>62936.845971000002</v>
      </c>
      <c r="J36" s="74">
        <v>-0.20808499999999999</v>
      </c>
      <c r="K36" s="44">
        <v>-390</v>
      </c>
      <c r="L36" s="44">
        <v>58909.448389999998</v>
      </c>
      <c r="M36" s="66">
        <v>-9.7196000000000005E-2</v>
      </c>
      <c r="N36" s="43">
        <v>0</v>
      </c>
      <c r="O36" s="44">
        <v>0</v>
      </c>
      <c r="P36" s="74">
        <v>0</v>
      </c>
    </row>
    <row r="37" spans="1:16" ht="15" customHeight="1" x14ac:dyDescent="0.2">
      <c r="A37" s="120"/>
      <c r="B37" s="123"/>
      <c r="C37" s="84" t="s">
        <v>51</v>
      </c>
      <c r="D37" s="44">
        <v>-546</v>
      </c>
      <c r="E37" s="44">
        <v>0</v>
      </c>
      <c r="F37" s="44">
        <v>50169.121553999998</v>
      </c>
      <c r="G37" s="66">
        <v>-0.29674400000000001</v>
      </c>
      <c r="H37" s="43">
        <v>-163</v>
      </c>
      <c r="I37" s="44">
        <v>37339.872078</v>
      </c>
      <c r="J37" s="74">
        <v>-0.25935999999999998</v>
      </c>
      <c r="K37" s="44">
        <v>-383</v>
      </c>
      <c r="L37" s="44">
        <v>55643.861170999997</v>
      </c>
      <c r="M37" s="66">
        <v>-0.31463099999999999</v>
      </c>
      <c r="N37" s="43">
        <v>0</v>
      </c>
      <c r="O37" s="44">
        <v>0</v>
      </c>
      <c r="P37" s="74">
        <v>0</v>
      </c>
    </row>
    <row r="38" spans="1:16" s="3" customFormat="1" ht="15" customHeight="1" x14ac:dyDescent="0.2">
      <c r="A38" s="120"/>
      <c r="B38" s="123"/>
      <c r="C38" s="84" t="s">
        <v>52</v>
      </c>
      <c r="D38" s="35">
        <v>-438</v>
      </c>
      <c r="E38" s="35">
        <v>0</v>
      </c>
      <c r="F38" s="35">
        <v>42507.415508999999</v>
      </c>
      <c r="G38" s="68">
        <v>-0.45113599999999998</v>
      </c>
      <c r="H38" s="43">
        <v>-137</v>
      </c>
      <c r="I38" s="44">
        <v>25090.300154</v>
      </c>
      <c r="J38" s="74">
        <v>-0.62906799999999996</v>
      </c>
      <c r="K38" s="35">
        <v>-301</v>
      </c>
      <c r="L38" s="35">
        <v>51570.710428999999</v>
      </c>
      <c r="M38" s="68">
        <v>-0.35033900000000001</v>
      </c>
      <c r="N38" s="43">
        <v>0</v>
      </c>
      <c r="O38" s="44">
        <v>0</v>
      </c>
      <c r="P38" s="74">
        <v>0</v>
      </c>
    </row>
    <row r="39" spans="1:16" ht="15" customHeight="1" x14ac:dyDescent="0.2">
      <c r="A39" s="120"/>
      <c r="B39" s="123"/>
      <c r="C39" s="84" t="s">
        <v>53</v>
      </c>
      <c r="D39" s="44">
        <v>-302</v>
      </c>
      <c r="E39" s="44">
        <v>0</v>
      </c>
      <c r="F39" s="44">
        <v>48714.086779999998</v>
      </c>
      <c r="G39" s="66">
        <v>-0.32795800000000003</v>
      </c>
      <c r="H39" s="43">
        <v>-78</v>
      </c>
      <c r="I39" s="44">
        <v>37741.805525000003</v>
      </c>
      <c r="J39" s="74">
        <v>-0.29186400000000001</v>
      </c>
      <c r="K39" s="44">
        <v>-224</v>
      </c>
      <c r="L39" s="44">
        <v>53683.267238</v>
      </c>
      <c r="M39" s="66">
        <v>-0.348609</v>
      </c>
      <c r="N39" s="43">
        <v>0</v>
      </c>
      <c r="O39" s="44">
        <v>0</v>
      </c>
      <c r="P39" s="74">
        <v>0</v>
      </c>
    </row>
    <row r="40" spans="1:16" ht="15" customHeight="1" x14ac:dyDescent="0.2">
      <c r="A40" s="120"/>
      <c r="B40" s="123"/>
      <c r="C40" s="84" t="s">
        <v>54</v>
      </c>
      <c r="D40" s="44">
        <v>-243</v>
      </c>
      <c r="E40" s="44">
        <v>0</v>
      </c>
      <c r="F40" s="44">
        <v>34903.462764000004</v>
      </c>
      <c r="G40" s="66">
        <v>-0.53277200000000002</v>
      </c>
      <c r="H40" s="43">
        <v>-78</v>
      </c>
      <c r="I40" s="44">
        <v>20690.953174999999</v>
      </c>
      <c r="J40" s="74">
        <v>-0.16614899999999999</v>
      </c>
      <c r="K40" s="44">
        <v>-165</v>
      </c>
      <c r="L40" s="44">
        <v>66265.637703999993</v>
      </c>
      <c r="M40" s="66">
        <v>-0.69428599999999996</v>
      </c>
      <c r="N40" s="43">
        <v>0</v>
      </c>
      <c r="O40" s="44">
        <v>0</v>
      </c>
      <c r="P40" s="74">
        <v>0</v>
      </c>
    </row>
    <row r="41" spans="1:16" ht="15" customHeight="1" x14ac:dyDescent="0.2">
      <c r="A41" s="120"/>
      <c r="B41" s="123"/>
      <c r="C41" s="84" t="s">
        <v>55</v>
      </c>
      <c r="D41" s="44">
        <v>-256</v>
      </c>
      <c r="E41" s="44">
        <v>0</v>
      </c>
      <c r="F41" s="44">
        <v>45456.228405000002</v>
      </c>
      <c r="G41" s="66">
        <v>-0.459559</v>
      </c>
      <c r="H41" s="43">
        <v>-97</v>
      </c>
      <c r="I41" s="44">
        <v>10195.672111</v>
      </c>
      <c r="J41" s="74">
        <v>-3.9835000000000002E-2</v>
      </c>
      <c r="K41" s="44">
        <v>-159</v>
      </c>
      <c r="L41" s="44">
        <v>75160.478673000005</v>
      </c>
      <c r="M41" s="66">
        <v>-0.73214299999999999</v>
      </c>
      <c r="N41" s="43">
        <v>0</v>
      </c>
      <c r="O41" s="44">
        <v>0</v>
      </c>
      <c r="P41" s="74">
        <v>0</v>
      </c>
    </row>
    <row r="42" spans="1:16" s="3" customFormat="1" ht="15" customHeight="1" x14ac:dyDescent="0.2">
      <c r="A42" s="120"/>
      <c r="B42" s="123"/>
      <c r="C42" s="84" t="s">
        <v>56</v>
      </c>
      <c r="D42" s="35">
        <v>-385</v>
      </c>
      <c r="E42" s="35">
        <v>0</v>
      </c>
      <c r="F42" s="35">
        <v>-26334.637677999999</v>
      </c>
      <c r="G42" s="68">
        <v>-0.29899500000000001</v>
      </c>
      <c r="H42" s="43">
        <v>-154</v>
      </c>
      <c r="I42" s="44">
        <v>-11532.321366</v>
      </c>
      <c r="J42" s="74">
        <v>-0.10909099999999999</v>
      </c>
      <c r="K42" s="35">
        <v>-231</v>
      </c>
      <c r="L42" s="35">
        <v>-31603.939424</v>
      </c>
      <c r="M42" s="68">
        <v>-0.43347599999999997</v>
      </c>
      <c r="N42" s="43">
        <v>0</v>
      </c>
      <c r="O42" s="44">
        <v>0</v>
      </c>
      <c r="P42" s="74">
        <v>0</v>
      </c>
    </row>
    <row r="43" spans="1:16" s="3" customFormat="1" ht="15" customHeight="1" x14ac:dyDescent="0.2">
      <c r="A43" s="121"/>
      <c r="B43" s="124"/>
      <c r="C43" s="85" t="s">
        <v>9</v>
      </c>
      <c r="D43" s="46">
        <v>-3481</v>
      </c>
      <c r="E43" s="46">
        <v>0</v>
      </c>
      <c r="F43" s="46">
        <v>35093.133162999999</v>
      </c>
      <c r="G43" s="67">
        <v>-0.26464799999999999</v>
      </c>
      <c r="H43" s="87">
        <v>-1116</v>
      </c>
      <c r="I43" s="46">
        <v>28546.973896</v>
      </c>
      <c r="J43" s="75">
        <v>-0.23980799999999999</v>
      </c>
      <c r="K43" s="46">
        <v>-2365</v>
      </c>
      <c r="L43" s="46">
        <v>38109.619358000004</v>
      </c>
      <c r="M43" s="67">
        <v>-0.28088800000000003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1.1627999999999999E-2</v>
      </c>
      <c r="F45" s="44">
        <v>119781</v>
      </c>
      <c r="G45" s="66">
        <v>0</v>
      </c>
      <c r="H45" s="43">
        <v>2</v>
      </c>
      <c r="I45" s="44">
        <v>119781</v>
      </c>
      <c r="J45" s="74">
        <v>0</v>
      </c>
      <c r="K45" s="44">
        <v>0</v>
      </c>
      <c r="L45" s="44">
        <v>0</v>
      </c>
      <c r="M45" s="66">
        <v>0</v>
      </c>
      <c r="N45" s="43">
        <v>0</v>
      </c>
      <c r="O45" s="44">
        <v>0</v>
      </c>
      <c r="P45" s="74">
        <v>0</v>
      </c>
    </row>
    <row r="46" spans="1:16" ht="15" customHeight="1" x14ac:dyDescent="0.2">
      <c r="A46" s="120"/>
      <c r="B46" s="123"/>
      <c r="C46" s="84" t="s">
        <v>48</v>
      </c>
      <c r="D46" s="44">
        <v>81</v>
      </c>
      <c r="E46" s="53">
        <v>4.3431999999999998E-2</v>
      </c>
      <c r="F46" s="44">
        <v>162737.54321</v>
      </c>
      <c r="G46" s="66">
        <v>0.17283999999999999</v>
      </c>
      <c r="H46" s="43">
        <v>31</v>
      </c>
      <c r="I46" s="44">
        <v>144575.54838699999</v>
      </c>
      <c r="J46" s="74">
        <v>9.6773999999999999E-2</v>
      </c>
      <c r="K46" s="44">
        <v>50</v>
      </c>
      <c r="L46" s="44">
        <v>173997.98</v>
      </c>
      <c r="M46" s="66">
        <v>0.22</v>
      </c>
      <c r="N46" s="43">
        <v>0</v>
      </c>
      <c r="O46" s="44">
        <v>0</v>
      </c>
      <c r="P46" s="74">
        <v>0</v>
      </c>
    </row>
    <row r="47" spans="1:16" ht="15" customHeight="1" x14ac:dyDescent="0.2">
      <c r="A47" s="120"/>
      <c r="B47" s="123"/>
      <c r="C47" s="84" t="s">
        <v>49</v>
      </c>
      <c r="D47" s="44">
        <v>270</v>
      </c>
      <c r="E47" s="53">
        <v>4.4096000000000003E-2</v>
      </c>
      <c r="F47" s="44">
        <v>183661.58888900001</v>
      </c>
      <c r="G47" s="66">
        <v>0.35555599999999998</v>
      </c>
      <c r="H47" s="43">
        <v>93</v>
      </c>
      <c r="I47" s="44">
        <v>190715.741935</v>
      </c>
      <c r="J47" s="74">
        <v>0.365591</v>
      </c>
      <c r="K47" s="44">
        <v>177</v>
      </c>
      <c r="L47" s="44">
        <v>179955.16949199999</v>
      </c>
      <c r="M47" s="66">
        <v>0.35028199999999998</v>
      </c>
      <c r="N47" s="43">
        <v>0</v>
      </c>
      <c r="O47" s="44">
        <v>0</v>
      </c>
      <c r="P47" s="74">
        <v>0</v>
      </c>
    </row>
    <row r="48" spans="1:16" ht="15" customHeight="1" x14ac:dyDescent="0.2">
      <c r="A48" s="120"/>
      <c r="B48" s="123"/>
      <c r="C48" s="84" t="s">
        <v>50</v>
      </c>
      <c r="D48" s="44">
        <v>272</v>
      </c>
      <c r="E48" s="53">
        <v>3.5888999999999997E-2</v>
      </c>
      <c r="F48" s="44">
        <v>205322.69485299999</v>
      </c>
      <c r="G48" s="66">
        <v>0.492647</v>
      </c>
      <c r="H48" s="43">
        <v>105</v>
      </c>
      <c r="I48" s="44">
        <v>225221.26666699999</v>
      </c>
      <c r="J48" s="74">
        <v>0.62857099999999999</v>
      </c>
      <c r="K48" s="44">
        <v>167</v>
      </c>
      <c r="L48" s="44">
        <v>192811.61676599999</v>
      </c>
      <c r="M48" s="66">
        <v>0.40718599999999999</v>
      </c>
      <c r="N48" s="43">
        <v>0</v>
      </c>
      <c r="O48" s="44">
        <v>0</v>
      </c>
      <c r="P48" s="74">
        <v>0</v>
      </c>
    </row>
    <row r="49" spans="1:16" ht="15" customHeight="1" x14ac:dyDescent="0.2">
      <c r="A49" s="120"/>
      <c r="B49" s="123"/>
      <c r="C49" s="84" t="s">
        <v>51</v>
      </c>
      <c r="D49" s="44">
        <v>211</v>
      </c>
      <c r="E49" s="53">
        <v>3.1729E-2</v>
      </c>
      <c r="F49" s="44">
        <v>230456.43127999999</v>
      </c>
      <c r="G49" s="66">
        <v>0.66824600000000001</v>
      </c>
      <c r="H49" s="43">
        <v>68</v>
      </c>
      <c r="I49" s="44">
        <v>245734.720588</v>
      </c>
      <c r="J49" s="74">
        <v>0.80882399999999999</v>
      </c>
      <c r="K49" s="44">
        <v>143</v>
      </c>
      <c r="L49" s="44">
        <v>223191.23076899999</v>
      </c>
      <c r="M49" s="66">
        <v>0.60139900000000002</v>
      </c>
      <c r="N49" s="43">
        <v>0</v>
      </c>
      <c r="O49" s="44">
        <v>0</v>
      </c>
      <c r="P49" s="74">
        <v>0</v>
      </c>
    </row>
    <row r="50" spans="1:16" s="3" customFormat="1" ht="15" customHeight="1" x14ac:dyDescent="0.2">
      <c r="A50" s="120"/>
      <c r="B50" s="123"/>
      <c r="C50" s="84" t="s">
        <v>52</v>
      </c>
      <c r="D50" s="35">
        <v>123</v>
      </c>
      <c r="E50" s="55">
        <v>2.1815999999999999E-2</v>
      </c>
      <c r="F50" s="35">
        <v>252324.23577200001</v>
      </c>
      <c r="G50" s="68">
        <v>1.0243899999999999</v>
      </c>
      <c r="H50" s="43">
        <v>40</v>
      </c>
      <c r="I50" s="44">
        <v>277012.32500000001</v>
      </c>
      <c r="J50" s="74">
        <v>1.25</v>
      </c>
      <c r="K50" s="35">
        <v>83</v>
      </c>
      <c r="L50" s="35">
        <v>240426.361446</v>
      </c>
      <c r="M50" s="68">
        <v>0.915663</v>
      </c>
      <c r="N50" s="43">
        <v>0</v>
      </c>
      <c r="O50" s="44">
        <v>0</v>
      </c>
      <c r="P50" s="74">
        <v>0</v>
      </c>
    </row>
    <row r="51" spans="1:16" ht="15" customHeight="1" x14ac:dyDescent="0.2">
      <c r="A51" s="120"/>
      <c r="B51" s="123"/>
      <c r="C51" s="84" t="s">
        <v>53</v>
      </c>
      <c r="D51" s="44">
        <v>75</v>
      </c>
      <c r="E51" s="53">
        <v>1.6126000000000001E-2</v>
      </c>
      <c r="F51" s="44">
        <v>248348.253333</v>
      </c>
      <c r="G51" s="66">
        <v>0.86666699999999997</v>
      </c>
      <c r="H51" s="43">
        <v>29</v>
      </c>
      <c r="I51" s="44">
        <v>227912.27586200001</v>
      </c>
      <c r="J51" s="74">
        <v>0.68965500000000002</v>
      </c>
      <c r="K51" s="44">
        <v>46</v>
      </c>
      <c r="L51" s="44">
        <v>261231.80434800001</v>
      </c>
      <c r="M51" s="66">
        <v>0.97826100000000005</v>
      </c>
      <c r="N51" s="43">
        <v>0</v>
      </c>
      <c r="O51" s="44">
        <v>0</v>
      </c>
      <c r="P51" s="74">
        <v>0</v>
      </c>
    </row>
    <row r="52" spans="1:16" ht="15" customHeight="1" x14ac:dyDescent="0.2">
      <c r="A52" s="120"/>
      <c r="B52" s="123"/>
      <c r="C52" s="84" t="s">
        <v>54</v>
      </c>
      <c r="D52" s="44">
        <v>39</v>
      </c>
      <c r="E52" s="53">
        <v>1.0560999999999999E-2</v>
      </c>
      <c r="F52" s="44">
        <v>263699.87179499998</v>
      </c>
      <c r="G52" s="66">
        <v>0.61538499999999996</v>
      </c>
      <c r="H52" s="43">
        <v>17</v>
      </c>
      <c r="I52" s="44">
        <v>262201.58823499997</v>
      </c>
      <c r="J52" s="74">
        <v>0.41176499999999999</v>
      </c>
      <c r="K52" s="44">
        <v>22</v>
      </c>
      <c r="L52" s="44">
        <v>264857.63636399998</v>
      </c>
      <c r="M52" s="66">
        <v>0.77272700000000005</v>
      </c>
      <c r="N52" s="43">
        <v>0</v>
      </c>
      <c r="O52" s="44">
        <v>0</v>
      </c>
      <c r="P52" s="74">
        <v>0</v>
      </c>
    </row>
    <row r="53" spans="1:16" ht="15" customHeight="1" x14ac:dyDescent="0.2">
      <c r="A53" s="120"/>
      <c r="B53" s="123"/>
      <c r="C53" s="84" t="s">
        <v>55</v>
      </c>
      <c r="D53" s="44">
        <v>15</v>
      </c>
      <c r="E53" s="53">
        <v>4.6439999999999997E-3</v>
      </c>
      <c r="F53" s="44">
        <v>280165.8</v>
      </c>
      <c r="G53" s="66">
        <v>0.466667</v>
      </c>
      <c r="H53" s="43">
        <v>4</v>
      </c>
      <c r="I53" s="44">
        <v>199084</v>
      </c>
      <c r="J53" s="74">
        <v>0</v>
      </c>
      <c r="K53" s="44">
        <v>11</v>
      </c>
      <c r="L53" s="44">
        <v>309650.09090900002</v>
      </c>
      <c r="M53" s="66">
        <v>0.63636400000000004</v>
      </c>
      <c r="N53" s="43">
        <v>0</v>
      </c>
      <c r="O53" s="44">
        <v>0</v>
      </c>
      <c r="P53" s="74">
        <v>0</v>
      </c>
    </row>
    <row r="54" spans="1:16" s="3" customFormat="1" ht="15" customHeight="1" x14ac:dyDescent="0.2">
      <c r="A54" s="120"/>
      <c r="B54" s="123"/>
      <c r="C54" s="84" t="s">
        <v>56</v>
      </c>
      <c r="D54" s="35">
        <v>8</v>
      </c>
      <c r="E54" s="55">
        <v>1.493E-3</v>
      </c>
      <c r="F54" s="35">
        <v>385433.625</v>
      </c>
      <c r="G54" s="68">
        <v>0.625</v>
      </c>
      <c r="H54" s="43">
        <v>4</v>
      </c>
      <c r="I54" s="44">
        <v>276840.25</v>
      </c>
      <c r="J54" s="74">
        <v>0.25</v>
      </c>
      <c r="K54" s="35">
        <v>4</v>
      </c>
      <c r="L54" s="35">
        <v>494027</v>
      </c>
      <c r="M54" s="68">
        <v>1</v>
      </c>
      <c r="N54" s="43">
        <v>0</v>
      </c>
      <c r="O54" s="44">
        <v>0</v>
      </c>
      <c r="P54" s="74">
        <v>0</v>
      </c>
    </row>
    <row r="55" spans="1:16" s="3" customFormat="1" ht="15" customHeight="1" x14ac:dyDescent="0.2">
      <c r="A55" s="121"/>
      <c r="B55" s="124"/>
      <c r="C55" s="85" t="s">
        <v>9</v>
      </c>
      <c r="D55" s="46">
        <v>1096</v>
      </c>
      <c r="E55" s="54">
        <v>2.4353E-2</v>
      </c>
      <c r="F55" s="46">
        <v>214157.17426999999</v>
      </c>
      <c r="G55" s="67">
        <v>0.55839399999999995</v>
      </c>
      <c r="H55" s="87">
        <v>393</v>
      </c>
      <c r="I55" s="46">
        <v>221036.22137399999</v>
      </c>
      <c r="J55" s="75">
        <v>0.60050899999999996</v>
      </c>
      <c r="K55" s="46">
        <v>703</v>
      </c>
      <c r="L55" s="46">
        <v>210311.56187800001</v>
      </c>
      <c r="M55" s="67">
        <v>0.53485099999999997</v>
      </c>
      <c r="N55" s="87">
        <v>0</v>
      </c>
      <c r="O55" s="46">
        <v>0</v>
      </c>
      <c r="P55" s="75">
        <v>0</v>
      </c>
    </row>
    <row r="56" spans="1:16" ht="15" customHeight="1" x14ac:dyDescent="0.2">
      <c r="A56" s="119">
        <v>5</v>
      </c>
      <c r="B56" s="122" t="s">
        <v>60</v>
      </c>
      <c r="C56" s="84" t="s">
        <v>46</v>
      </c>
      <c r="D56" s="44">
        <v>43</v>
      </c>
      <c r="E56" s="53">
        <v>1</v>
      </c>
      <c r="F56" s="44">
        <v>47798.860464999998</v>
      </c>
      <c r="G56" s="66">
        <v>6.9766999999999996E-2</v>
      </c>
      <c r="H56" s="43">
        <v>26</v>
      </c>
      <c r="I56" s="44">
        <v>42483.653846000001</v>
      </c>
      <c r="J56" s="74">
        <v>0.115385</v>
      </c>
      <c r="K56" s="44">
        <v>17</v>
      </c>
      <c r="L56" s="44">
        <v>55928</v>
      </c>
      <c r="M56" s="66">
        <v>0</v>
      </c>
      <c r="N56" s="43">
        <v>0</v>
      </c>
      <c r="O56" s="44">
        <v>0</v>
      </c>
      <c r="P56" s="74">
        <v>0</v>
      </c>
    </row>
    <row r="57" spans="1:16" ht="15" customHeight="1" x14ac:dyDescent="0.2">
      <c r="A57" s="120"/>
      <c r="B57" s="123"/>
      <c r="C57" s="84" t="s">
        <v>47</v>
      </c>
      <c r="D57" s="44">
        <v>172</v>
      </c>
      <c r="E57" s="53">
        <v>1</v>
      </c>
      <c r="F57" s="44">
        <v>125000.09302299999</v>
      </c>
      <c r="G57" s="66">
        <v>8.7208999999999995E-2</v>
      </c>
      <c r="H57" s="43">
        <v>65</v>
      </c>
      <c r="I57" s="44">
        <v>127657.692308</v>
      </c>
      <c r="J57" s="74">
        <v>0.107692</v>
      </c>
      <c r="K57" s="44">
        <v>107</v>
      </c>
      <c r="L57" s="44">
        <v>123385.66355100001</v>
      </c>
      <c r="M57" s="66">
        <v>7.4765999999999999E-2</v>
      </c>
      <c r="N57" s="43">
        <v>0</v>
      </c>
      <c r="O57" s="44">
        <v>0</v>
      </c>
      <c r="P57" s="74">
        <v>0</v>
      </c>
    </row>
    <row r="58" spans="1:16" ht="15" customHeight="1" x14ac:dyDescent="0.2">
      <c r="A58" s="120"/>
      <c r="B58" s="123"/>
      <c r="C58" s="84" t="s">
        <v>48</v>
      </c>
      <c r="D58" s="44">
        <v>1865</v>
      </c>
      <c r="E58" s="53">
        <v>1</v>
      </c>
      <c r="F58" s="44">
        <v>145232.77587099999</v>
      </c>
      <c r="G58" s="66">
        <v>8.1501000000000004E-2</v>
      </c>
      <c r="H58" s="43">
        <v>725</v>
      </c>
      <c r="I58" s="44">
        <v>153118.031724</v>
      </c>
      <c r="J58" s="74">
        <v>0.12</v>
      </c>
      <c r="K58" s="44">
        <v>1140</v>
      </c>
      <c r="L58" s="44">
        <v>140218.02982500001</v>
      </c>
      <c r="M58" s="66">
        <v>5.7017999999999999E-2</v>
      </c>
      <c r="N58" s="43">
        <v>0</v>
      </c>
      <c r="O58" s="44">
        <v>0</v>
      </c>
      <c r="P58" s="74">
        <v>0</v>
      </c>
    </row>
    <row r="59" spans="1:16" ht="15" customHeight="1" x14ac:dyDescent="0.2">
      <c r="A59" s="120"/>
      <c r="B59" s="123"/>
      <c r="C59" s="84" t="s">
        <v>49</v>
      </c>
      <c r="D59" s="44">
        <v>6123</v>
      </c>
      <c r="E59" s="53">
        <v>1</v>
      </c>
      <c r="F59" s="44">
        <v>164314.817083</v>
      </c>
      <c r="G59" s="66">
        <v>0.212314</v>
      </c>
      <c r="H59" s="43">
        <v>2268</v>
      </c>
      <c r="I59" s="44">
        <v>176951.48192200001</v>
      </c>
      <c r="J59" s="74">
        <v>0.34523799999999999</v>
      </c>
      <c r="K59" s="44">
        <v>3855</v>
      </c>
      <c r="L59" s="44">
        <v>156880.32788600001</v>
      </c>
      <c r="M59" s="66">
        <v>0.13411200000000001</v>
      </c>
      <c r="N59" s="43">
        <v>0</v>
      </c>
      <c r="O59" s="44">
        <v>0</v>
      </c>
      <c r="P59" s="74">
        <v>0</v>
      </c>
    </row>
    <row r="60" spans="1:16" ht="15" customHeight="1" x14ac:dyDescent="0.2">
      <c r="A60" s="120"/>
      <c r="B60" s="123"/>
      <c r="C60" s="84" t="s">
        <v>50</v>
      </c>
      <c r="D60" s="44">
        <v>7579</v>
      </c>
      <c r="E60" s="53">
        <v>1</v>
      </c>
      <c r="F60" s="44">
        <v>188476.566697</v>
      </c>
      <c r="G60" s="66">
        <v>0.429344</v>
      </c>
      <c r="H60" s="43">
        <v>2658</v>
      </c>
      <c r="I60" s="44">
        <v>204337.58841200001</v>
      </c>
      <c r="J60" s="74">
        <v>0.58314500000000002</v>
      </c>
      <c r="K60" s="44">
        <v>4921</v>
      </c>
      <c r="L60" s="44">
        <v>179909.48770600001</v>
      </c>
      <c r="M60" s="66">
        <v>0.346271</v>
      </c>
      <c r="N60" s="43">
        <v>0</v>
      </c>
      <c r="O60" s="44">
        <v>0</v>
      </c>
      <c r="P60" s="74">
        <v>0</v>
      </c>
    </row>
    <row r="61" spans="1:16" ht="15" customHeight="1" x14ac:dyDescent="0.2">
      <c r="A61" s="120"/>
      <c r="B61" s="123"/>
      <c r="C61" s="84" t="s">
        <v>51</v>
      </c>
      <c r="D61" s="44">
        <v>6650</v>
      </c>
      <c r="E61" s="53">
        <v>1</v>
      </c>
      <c r="F61" s="44">
        <v>210750.05924800001</v>
      </c>
      <c r="G61" s="66">
        <v>0.65669200000000005</v>
      </c>
      <c r="H61" s="43">
        <v>2263</v>
      </c>
      <c r="I61" s="44">
        <v>223160.12461299999</v>
      </c>
      <c r="J61" s="74">
        <v>0.75077300000000002</v>
      </c>
      <c r="K61" s="44">
        <v>4387</v>
      </c>
      <c r="L61" s="44">
        <v>204348.423068</v>
      </c>
      <c r="M61" s="66">
        <v>0.60816000000000003</v>
      </c>
      <c r="N61" s="43">
        <v>0</v>
      </c>
      <c r="O61" s="44">
        <v>0</v>
      </c>
      <c r="P61" s="74">
        <v>0</v>
      </c>
    </row>
    <row r="62" spans="1:16" s="3" customFormat="1" ht="15" customHeight="1" x14ac:dyDescent="0.2">
      <c r="A62" s="120"/>
      <c r="B62" s="123"/>
      <c r="C62" s="84" t="s">
        <v>52</v>
      </c>
      <c r="D62" s="35">
        <v>5638</v>
      </c>
      <c r="E62" s="55">
        <v>1</v>
      </c>
      <c r="F62" s="35">
        <v>224816.81536000001</v>
      </c>
      <c r="G62" s="68">
        <v>0.83646699999999996</v>
      </c>
      <c r="H62" s="43">
        <v>1984</v>
      </c>
      <c r="I62" s="44">
        <v>219766.035282</v>
      </c>
      <c r="J62" s="74">
        <v>0.73689499999999997</v>
      </c>
      <c r="K62" s="35">
        <v>3654</v>
      </c>
      <c r="L62" s="35">
        <v>227559.22030700001</v>
      </c>
      <c r="M62" s="68">
        <v>0.89053099999999996</v>
      </c>
      <c r="N62" s="43">
        <v>0</v>
      </c>
      <c r="O62" s="44">
        <v>0</v>
      </c>
      <c r="P62" s="74">
        <v>0</v>
      </c>
    </row>
    <row r="63" spans="1:16" ht="15" customHeight="1" x14ac:dyDescent="0.2">
      <c r="A63" s="120"/>
      <c r="B63" s="123"/>
      <c r="C63" s="84" t="s">
        <v>53</v>
      </c>
      <c r="D63" s="44">
        <v>4651</v>
      </c>
      <c r="E63" s="53">
        <v>1</v>
      </c>
      <c r="F63" s="44">
        <v>231280.205117</v>
      </c>
      <c r="G63" s="66">
        <v>0.87336100000000005</v>
      </c>
      <c r="H63" s="43">
        <v>1794</v>
      </c>
      <c r="I63" s="44">
        <v>216522.123746</v>
      </c>
      <c r="J63" s="74">
        <v>0.67279800000000001</v>
      </c>
      <c r="K63" s="44">
        <v>2857</v>
      </c>
      <c r="L63" s="44">
        <v>240547.26776300001</v>
      </c>
      <c r="M63" s="66">
        <v>0.99929999999999997</v>
      </c>
      <c r="N63" s="43">
        <v>0</v>
      </c>
      <c r="O63" s="44">
        <v>0</v>
      </c>
      <c r="P63" s="74">
        <v>0</v>
      </c>
    </row>
    <row r="64" spans="1:16" ht="15" customHeight="1" x14ac:dyDescent="0.2">
      <c r="A64" s="120"/>
      <c r="B64" s="123"/>
      <c r="C64" s="84" t="s">
        <v>54</v>
      </c>
      <c r="D64" s="44">
        <v>3693</v>
      </c>
      <c r="E64" s="53">
        <v>1</v>
      </c>
      <c r="F64" s="44">
        <v>226973.71757400001</v>
      </c>
      <c r="G64" s="66">
        <v>0.75765000000000005</v>
      </c>
      <c r="H64" s="43">
        <v>1426</v>
      </c>
      <c r="I64" s="44">
        <v>204307.34151500001</v>
      </c>
      <c r="J64" s="74">
        <v>0.460729</v>
      </c>
      <c r="K64" s="44">
        <v>2267</v>
      </c>
      <c r="L64" s="44">
        <v>241231.438024</v>
      </c>
      <c r="M64" s="66">
        <v>0.94442000000000004</v>
      </c>
      <c r="N64" s="43">
        <v>0</v>
      </c>
      <c r="O64" s="44">
        <v>0</v>
      </c>
      <c r="P64" s="74">
        <v>0</v>
      </c>
    </row>
    <row r="65" spans="1:16" ht="15" customHeight="1" x14ac:dyDescent="0.2">
      <c r="A65" s="120"/>
      <c r="B65" s="123"/>
      <c r="C65" s="84" t="s">
        <v>55</v>
      </c>
      <c r="D65" s="44">
        <v>3230</v>
      </c>
      <c r="E65" s="53">
        <v>1</v>
      </c>
      <c r="F65" s="44">
        <v>241090.73436500001</v>
      </c>
      <c r="G65" s="66">
        <v>0.605263</v>
      </c>
      <c r="H65" s="43">
        <v>1335</v>
      </c>
      <c r="I65" s="44">
        <v>207846.99101100001</v>
      </c>
      <c r="J65" s="74">
        <v>0.27940100000000001</v>
      </c>
      <c r="K65" s="44">
        <v>1895</v>
      </c>
      <c r="L65" s="44">
        <v>264510.46912899998</v>
      </c>
      <c r="M65" s="66">
        <v>0.83482800000000001</v>
      </c>
      <c r="N65" s="43">
        <v>0</v>
      </c>
      <c r="O65" s="44">
        <v>0</v>
      </c>
      <c r="P65" s="74">
        <v>0</v>
      </c>
    </row>
    <row r="66" spans="1:16" s="3" customFormat="1" ht="15" customHeight="1" x14ac:dyDescent="0.2">
      <c r="A66" s="120"/>
      <c r="B66" s="123"/>
      <c r="C66" s="84" t="s">
        <v>56</v>
      </c>
      <c r="D66" s="35">
        <v>5360</v>
      </c>
      <c r="E66" s="55">
        <v>1</v>
      </c>
      <c r="F66" s="35">
        <v>235306.59048499999</v>
      </c>
      <c r="G66" s="68">
        <v>0.348694</v>
      </c>
      <c r="H66" s="43">
        <v>2271</v>
      </c>
      <c r="I66" s="44">
        <v>195788.81858200001</v>
      </c>
      <c r="J66" s="74">
        <v>9.4231999999999996E-2</v>
      </c>
      <c r="K66" s="35">
        <v>3089</v>
      </c>
      <c r="L66" s="35">
        <v>264359.63677600003</v>
      </c>
      <c r="M66" s="68">
        <v>0.53577200000000003</v>
      </c>
      <c r="N66" s="43">
        <v>0</v>
      </c>
      <c r="O66" s="44">
        <v>0</v>
      </c>
      <c r="P66" s="74">
        <v>0</v>
      </c>
    </row>
    <row r="67" spans="1:16" s="3" customFormat="1" ht="15" customHeight="1" x14ac:dyDescent="0.2">
      <c r="A67" s="121"/>
      <c r="B67" s="124"/>
      <c r="C67" s="85" t="s">
        <v>9</v>
      </c>
      <c r="D67" s="46">
        <v>45004</v>
      </c>
      <c r="E67" s="54">
        <v>1</v>
      </c>
      <c r="F67" s="46">
        <v>207800.36634499999</v>
      </c>
      <c r="G67" s="67">
        <v>0.54419600000000001</v>
      </c>
      <c r="H67" s="87">
        <v>16815</v>
      </c>
      <c r="I67" s="46">
        <v>202663.71953599999</v>
      </c>
      <c r="J67" s="75">
        <v>0.47826299999999999</v>
      </c>
      <c r="K67" s="46">
        <v>28189</v>
      </c>
      <c r="L67" s="46">
        <v>210864.42381800001</v>
      </c>
      <c r="M67" s="67">
        <v>0.58352499999999996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69</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0.1875</v>
      </c>
      <c r="F8" s="44">
        <v>105571.220714</v>
      </c>
      <c r="G8" s="66">
        <v>0.33333299999999999</v>
      </c>
      <c r="H8" s="43">
        <v>0</v>
      </c>
      <c r="I8" s="44">
        <v>0</v>
      </c>
      <c r="J8" s="74">
        <v>0</v>
      </c>
      <c r="K8" s="44">
        <v>3</v>
      </c>
      <c r="L8" s="44">
        <v>105571.220714</v>
      </c>
      <c r="M8" s="66">
        <v>0.33333299999999999</v>
      </c>
      <c r="N8" s="43">
        <v>0</v>
      </c>
      <c r="O8" s="44">
        <v>0</v>
      </c>
      <c r="P8" s="74">
        <v>0</v>
      </c>
    </row>
    <row r="9" spans="1:16" ht="15" customHeight="1" x14ac:dyDescent="0.2">
      <c r="A9" s="120"/>
      <c r="B9" s="123"/>
      <c r="C9" s="84" t="s">
        <v>47</v>
      </c>
      <c r="D9" s="44">
        <v>15</v>
      </c>
      <c r="E9" s="53">
        <v>0.3</v>
      </c>
      <c r="F9" s="44">
        <v>112090.156134</v>
      </c>
      <c r="G9" s="66">
        <v>0.466667</v>
      </c>
      <c r="H9" s="43">
        <v>6</v>
      </c>
      <c r="I9" s="44">
        <v>89135.072849999997</v>
      </c>
      <c r="J9" s="74">
        <v>0.5</v>
      </c>
      <c r="K9" s="44">
        <v>9</v>
      </c>
      <c r="L9" s="44">
        <v>127393.54498999999</v>
      </c>
      <c r="M9" s="66">
        <v>0.44444400000000001</v>
      </c>
      <c r="N9" s="43">
        <v>0</v>
      </c>
      <c r="O9" s="44">
        <v>0</v>
      </c>
      <c r="P9" s="74">
        <v>0</v>
      </c>
    </row>
    <row r="10" spans="1:16" ht="15" customHeight="1" x14ac:dyDescent="0.2">
      <c r="A10" s="120"/>
      <c r="B10" s="123"/>
      <c r="C10" s="84" t="s">
        <v>48</v>
      </c>
      <c r="D10" s="44">
        <v>159</v>
      </c>
      <c r="E10" s="53">
        <v>0.23838100000000001</v>
      </c>
      <c r="F10" s="44">
        <v>96354.606150000007</v>
      </c>
      <c r="G10" s="66">
        <v>0.113208</v>
      </c>
      <c r="H10" s="43">
        <v>64</v>
      </c>
      <c r="I10" s="44">
        <v>108067.76051399999</v>
      </c>
      <c r="J10" s="74">
        <v>0.21875</v>
      </c>
      <c r="K10" s="44">
        <v>95</v>
      </c>
      <c r="L10" s="44">
        <v>88463.638999999996</v>
      </c>
      <c r="M10" s="66">
        <v>4.2104999999999997E-2</v>
      </c>
      <c r="N10" s="43">
        <v>0</v>
      </c>
      <c r="O10" s="44">
        <v>0</v>
      </c>
      <c r="P10" s="74">
        <v>0</v>
      </c>
    </row>
    <row r="11" spans="1:16" ht="15" customHeight="1" x14ac:dyDescent="0.2">
      <c r="A11" s="120"/>
      <c r="B11" s="123"/>
      <c r="C11" s="84" t="s">
        <v>49</v>
      </c>
      <c r="D11" s="44">
        <v>326</v>
      </c>
      <c r="E11" s="53">
        <v>0.14658299999999999</v>
      </c>
      <c r="F11" s="44">
        <v>101892.938843</v>
      </c>
      <c r="G11" s="66">
        <v>0.21779100000000001</v>
      </c>
      <c r="H11" s="43">
        <v>129</v>
      </c>
      <c r="I11" s="44">
        <v>109582.065372</v>
      </c>
      <c r="J11" s="74">
        <v>0.30232599999999998</v>
      </c>
      <c r="K11" s="44">
        <v>197</v>
      </c>
      <c r="L11" s="44">
        <v>96857.927054999993</v>
      </c>
      <c r="M11" s="66">
        <v>0.162437</v>
      </c>
      <c r="N11" s="43">
        <v>0</v>
      </c>
      <c r="O11" s="44">
        <v>0</v>
      </c>
      <c r="P11" s="74">
        <v>0</v>
      </c>
    </row>
    <row r="12" spans="1:16" ht="15" customHeight="1" x14ac:dyDescent="0.2">
      <c r="A12" s="120"/>
      <c r="B12" s="123"/>
      <c r="C12" s="84" t="s">
        <v>50</v>
      </c>
      <c r="D12" s="44">
        <v>351</v>
      </c>
      <c r="E12" s="53">
        <v>0.118301</v>
      </c>
      <c r="F12" s="44">
        <v>122061.81682399999</v>
      </c>
      <c r="G12" s="66">
        <v>0.44444400000000001</v>
      </c>
      <c r="H12" s="43">
        <v>122</v>
      </c>
      <c r="I12" s="44">
        <v>147486.942904</v>
      </c>
      <c r="J12" s="74">
        <v>0.68852500000000005</v>
      </c>
      <c r="K12" s="44">
        <v>229</v>
      </c>
      <c r="L12" s="44">
        <v>108516.55314800001</v>
      </c>
      <c r="M12" s="66">
        <v>0.31441000000000002</v>
      </c>
      <c r="N12" s="43">
        <v>0</v>
      </c>
      <c r="O12" s="44">
        <v>0</v>
      </c>
      <c r="P12" s="74">
        <v>0</v>
      </c>
    </row>
    <row r="13" spans="1:16" ht="15" customHeight="1" x14ac:dyDescent="0.2">
      <c r="A13" s="120"/>
      <c r="B13" s="123"/>
      <c r="C13" s="84" t="s">
        <v>51</v>
      </c>
      <c r="D13" s="44">
        <v>271</v>
      </c>
      <c r="E13" s="53">
        <v>0.101422</v>
      </c>
      <c r="F13" s="44">
        <v>133805.12422900001</v>
      </c>
      <c r="G13" s="66">
        <v>0.59040599999999999</v>
      </c>
      <c r="H13" s="43">
        <v>91</v>
      </c>
      <c r="I13" s="44">
        <v>149715.28816699999</v>
      </c>
      <c r="J13" s="74">
        <v>0.725275</v>
      </c>
      <c r="K13" s="44">
        <v>180</v>
      </c>
      <c r="L13" s="44">
        <v>125761.65246</v>
      </c>
      <c r="M13" s="66">
        <v>0.52222199999999996</v>
      </c>
      <c r="N13" s="43">
        <v>0</v>
      </c>
      <c r="O13" s="44">
        <v>0</v>
      </c>
      <c r="P13" s="74">
        <v>0</v>
      </c>
    </row>
    <row r="14" spans="1:16" s="3" customFormat="1" ht="15" customHeight="1" x14ac:dyDescent="0.2">
      <c r="A14" s="120"/>
      <c r="B14" s="123"/>
      <c r="C14" s="84" t="s">
        <v>52</v>
      </c>
      <c r="D14" s="35">
        <v>195</v>
      </c>
      <c r="E14" s="55">
        <v>9.1808000000000001E-2</v>
      </c>
      <c r="F14" s="35">
        <v>141679.39472000001</v>
      </c>
      <c r="G14" s="68">
        <v>0.64615400000000001</v>
      </c>
      <c r="H14" s="43">
        <v>56</v>
      </c>
      <c r="I14" s="44">
        <v>148610.00906899999</v>
      </c>
      <c r="J14" s="74">
        <v>0.67857100000000004</v>
      </c>
      <c r="K14" s="35">
        <v>139</v>
      </c>
      <c r="L14" s="35">
        <v>138887.20476600001</v>
      </c>
      <c r="M14" s="68">
        <v>0.63309400000000005</v>
      </c>
      <c r="N14" s="43">
        <v>0</v>
      </c>
      <c r="O14" s="44">
        <v>0</v>
      </c>
      <c r="P14" s="74">
        <v>0</v>
      </c>
    </row>
    <row r="15" spans="1:16" ht="15" customHeight="1" x14ac:dyDescent="0.2">
      <c r="A15" s="120"/>
      <c r="B15" s="123"/>
      <c r="C15" s="84" t="s">
        <v>53</v>
      </c>
      <c r="D15" s="44">
        <v>182</v>
      </c>
      <c r="E15" s="53">
        <v>9.5388000000000001E-2</v>
      </c>
      <c r="F15" s="44">
        <v>147436.71986300001</v>
      </c>
      <c r="G15" s="66">
        <v>0.71428599999999998</v>
      </c>
      <c r="H15" s="43">
        <v>57</v>
      </c>
      <c r="I15" s="44">
        <v>145622.655096</v>
      </c>
      <c r="J15" s="74">
        <v>0.614035</v>
      </c>
      <c r="K15" s="44">
        <v>125</v>
      </c>
      <c r="L15" s="44">
        <v>148263.93339600001</v>
      </c>
      <c r="M15" s="66">
        <v>0.76</v>
      </c>
      <c r="N15" s="43">
        <v>0</v>
      </c>
      <c r="O15" s="44">
        <v>0</v>
      </c>
      <c r="P15" s="74">
        <v>0</v>
      </c>
    </row>
    <row r="16" spans="1:16" ht="15" customHeight="1" x14ac:dyDescent="0.2">
      <c r="A16" s="120"/>
      <c r="B16" s="123"/>
      <c r="C16" s="84" t="s">
        <v>54</v>
      </c>
      <c r="D16" s="44">
        <v>134</v>
      </c>
      <c r="E16" s="53">
        <v>8.2360000000000003E-2</v>
      </c>
      <c r="F16" s="44">
        <v>150863.676366</v>
      </c>
      <c r="G16" s="66">
        <v>0.67910400000000004</v>
      </c>
      <c r="H16" s="43">
        <v>37</v>
      </c>
      <c r="I16" s="44">
        <v>146943.61651600001</v>
      </c>
      <c r="J16" s="74">
        <v>0.54054100000000005</v>
      </c>
      <c r="K16" s="44">
        <v>97</v>
      </c>
      <c r="L16" s="44">
        <v>152358.95692699999</v>
      </c>
      <c r="M16" s="66">
        <v>0.73195900000000003</v>
      </c>
      <c r="N16" s="43">
        <v>0</v>
      </c>
      <c r="O16" s="44">
        <v>0</v>
      </c>
      <c r="P16" s="74">
        <v>0</v>
      </c>
    </row>
    <row r="17" spans="1:16" ht="15" customHeight="1" x14ac:dyDescent="0.2">
      <c r="A17" s="120"/>
      <c r="B17" s="123"/>
      <c r="C17" s="84" t="s">
        <v>55</v>
      </c>
      <c r="D17" s="44">
        <v>145</v>
      </c>
      <c r="E17" s="53">
        <v>0.109765</v>
      </c>
      <c r="F17" s="44">
        <v>150136.86102400001</v>
      </c>
      <c r="G17" s="66">
        <v>0.41379300000000002</v>
      </c>
      <c r="H17" s="43">
        <v>67</v>
      </c>
      <c r="I17" s="44">
        <v>146210.59337399999</v>
      </c>
      <c r="J17" s="74">
        <v>0.31343300000000002</v>
      </c>
      <c r="K17" s="44">
        <v>78</v>
      </c>
      <c r="L17" s="44">
        <v>153509.42426299999</v>
      </c>
      <c r="M17" s="66">
        <v>0.5</v>
      </c>
      <c r="N17" s="43">
        <v>0</v>
      </c>
      <c r="O17" s="44">
        <v>0</v>
      </c>
      <c r="P17" s="74">
        <v>0</v>
      </c>
    </row>
    <row r="18" spans="1:16" s="3" customFormat="1" ht="15" customHeight="1" x14ac:dyDescent="0.2">
      <c r="A18" s="120"/>
      <c r="B18" s="123"/>
      <c r="C18" s="84" t="s">
        <v>56</v>
      </c>
      <c r="D18" s="35">
        <v>178</v>
      </c>
      <c r="E18" s="55">
        <v>8.4883E-2</v>
      </c>
      <c r="F18" s="35">
        <v>177347.561869</v>
      </c>
      <c r="G18" s="68">
        <v>0.41011199999999998</v>
      </c>
      <c r="H18" s="43">
        <v>71</v>
      </c>
      <c r="I18" s="44">
        <v>157454.43878200001</v>
      </c>
      <c r="J18" s="74">
        <v>0.169014</v>
      </c>
      <c r="K18" s="35">
        <v>107</v>
      </c>
      <c r="L18" s="35">
        <v>190547.671581</v>
      </c>
      <c r="M18" s="68">
        <v>0.57009299999999996</v>
      </c>
      <c r="N18" s="43">
        <v>0</v>
      </c>
      <c r="O18" s="44">
        <v>0</v>
      </c>
      <c r="P18" s="74">
        <v>0</v>
      </c>
    </row>
    <row r="19" spans="1:16" s="3" customFormat="1" ht="15" customHeight="1" x14ac:dyDescent="0.2">
      <c r="A19" s="121"/>
      <c r="B19" s="124"/>
      <c r="C19" s="85" t="s">
        <v>9</v>
      </c>
      <c r="D19" s="46">
        <v>1959</v>
      </c>
      <c r="E19" s="54">
        <v>0.110847</v>
      </c>
      <c r="F19" s="46">
        <v>131523.65558699999</v>
      </c>
      <c r="G19" s="67">
        <v>0.455845</v>
      </c>
      <c r="H19" s="87">
        <v>700</v>
      </c>
      <c r="I19" s="46">
        <v>137485.24624199999</v>
      </c>
      <c r="J19" s="75">
        <v>0.47428599999999999</v>
      </c>
      <c r="K19" s="46">
        <v>1259</v>
      </c>
      <c r="L19" s="46">
        <v>128209.030124</v>
      </c>
      <c r="M19" s="67">
        <v>0.44559199999999999</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12</v>
      </c>
      <c r="E21" s="53">
        <v>0.24</v>
      </c>
      <c r="F21" s="44">
        <v>116174.083333</v>
      </c>
      <c r="G21" s="66">
        <v>0</v>
      </c>
      <c r="H21" s="43">
        <v>3</v>
      </c>
      <c r="I21" s="44">
        <v>116078.666667</v>
      </c>
      <c r="J21" s="74">
        <v>0</v>
      </c>
      <c r="K21" s="44">
        <v>9</v>
      </c>
      <c r="L21" s="44">
        <v>116205.88888899999</v>
      </c>
      <c r="M21" s="66">
        <v>0</v>
      </c>
      <c r="N21" s="43">
        <v>0</v>
      </c>
      <c r="O21" s="44">
        <v>0</v>
      </c>
      <c r="P21" s="74">
        <v>0</v>
      </c>
    </row>
    <row r="22" spans="1:16" ht="15" customHeight="1" x14ac:dyDescent="0.2">
      <c r="A22" s="120"/>
      <c r="B22" s="123"/>
      <c r="C22" s="84" t="s">
        <v>48</v>
      </c>
      <c r="D22" s="44">
        <v>94</v>
      </c>
      <c r="E22" s="53">
        <v>0.14093</v>
      </c>
      <c r="F22" s="44">
        <v>159375.71276600001</v>
      </c>
      <c r="G22" s="66">
        <v>7.4468000000000006E-2</v>
      </c>
      <c r="H22" s="43">
        <v>40</v>
      </c>
      <c r="I22" s="44">
        <v>165434.5</v>
      </c>
      <c r="J22" s="74">
        <v>0.1</v>
      </c>
      <c r="K22" s="44">
        <v>54</v>
      </c>
      <c r="L22" s="44">
        <v>154887.72222200001</v>
      </c>
      <c r="M22" s="66">
        <v>5.5556000000000001E-2</v>
      </c>
      <c r="N22" s="43">
        <v>0</v>
      </c>
      <c r="O22" s="44">
        <v>0</v>
      </c>
      <c r="P22" s="74">
        <v>0</v>
      </c>
    </row>
    <row r="23" spans="1:16" ht="15" customHeight="1" x14ac:dyDescent="0.2">
      <c r="A23" s="120"/>
      <c r="B23" s="123"/>
      <c r="C23" s="84" t="s">
        <v>49</v>
      </c>
      <c r="D23" s="44">
        <v>93</v>
      </c>
      <c r="E23" s="53">
        <v>4.1817E-2</v>
      </c>
      <c r="F23" s="44">
        <v>161144.18279600001</v>
      </c>
      <c r="G23" s="66">
        <v>0.16128999999999999</v>
      </c>
      <c r="H23" s="43">
        <v>34</v>
      </c>
      <c r="I23" s="44">
        <v>168696.970588</v>
      </c>
      <c r="J23" s="74">
        <v>0.117647</v>
      </c>
      <c r="K23" s="44">
        <v>59</v>
      </c>
      <c r="L23" s="44">
        <v>156791.728814</v>
      </c>
      <c r="M23" s="66">
        <v>0.186441</v>
      </c>
      <c r="N23" s="43">
        <v>0</v>
      </c>
      <c r="O23" s="44">
        <v>0</v>
      </c>
      <c r="P23" s="74">
        <v>0</v>
      </c>
    </row>
    <row r="24" spans="1:16" ht="15" customHeight="1" x14ac:dyDescent="0.2">
      <c r="A24" s="120"/>
      <c r="B24" s="123"/>
      <c r="C24" s="84" t="s">
        <v>50</v>
      </c>
      <c r="D24" s="44">
        <v>52</v>
      </c>
      <c r="E24" s="53">
        <v>1.7526E-2</v>
      </c>
      <c r="F24" s="44">
        <v>199484.32692299999</v>
      </c>
      <c r="G24" s="66">
        <v>0.36538500000000002</v>
      </c>
      <c r="H24" s="43">
        <v>19</v>
      </c>
      <c r="I24" s="44">
        <v>191040.26315799999</v>
      </c>
      <c r="J24" s="74">
        <v>0.263158</v>
      </c>
      <c r="K24" s="44">
        <v>33</v>
      </c>
      <c r="L24" s="44">
        <v>204346.06060600001</v>
      </c>
      <c r="M24" s="66">
        <v>0.42424200000000001</v>
      </c>
      <c r="N24" s="43">
        <v>0</v>
      </c>
      <c r="O24" s="44">
        <v>0</v>
      </c>
      <c r="P24" s="74">
        <v>0</v>
      </c>
    </row>
    <row r="25" spans="1:16" ht="15" customHeight="1" x14ac:dyDescent="0.2">
      <c r="A25" s="120"/>
      <c r="B25" s="123"/>
      <c r="C25" s="84" t="s">
        <v>51</v>
      </c>
      <c r="D25" s="44">
        <v>42</v>
      </c>
      <c r="E25" s="53">
        <v>1.5719E-2</v>
      </c>
      <c r="F25" s="44">
        <v>216475.928571</v>
      </c>
      <c r="G25" s="66">
        <v>0.45238099999999998</v>
      </c>
      <c r="H25" s="43">
        <v>11</v>
      </c>
      <c r="I25" s="44">
        <v>284081.45454499999</v>
      </c>
      <c r="J25" s="74">
        <v>0.81818199999999996</v>
      </c>
      <c r="K25" s="44">
        <v>31</v>
      </c>
      <c r="L25" s="44">
        <v>192486.870968</v>
      </c>
      <c r="M25" s="66">
        <v>0.32258100000000001</v>
      </c>
      <c r="N25" s="43">
        <v>0</v>
      </c>
      <c r="O25" s="44">
        <v>0</v>
      </c>
      <c r="P25" s="74">
        <v>0</v>
      </c>
    </row>
    <row r="26" spans="1:16" s="3" customFormat="1" ht="15" customHeight="1" x14ac:dyDescent="0.2">
      <c r="A26" s="120"/>
      <c r="B26" s="123"/>
      <c r="C26" s="84" t="s">
        <v>52</v>
      </c>
      <c r="D26" s="35">
        <v>28</v>
      </c>
      <c r="E26" s="55">
        <v>1.3183E-2</v>
      </c>
      <c r="F26" s="35">
        <v>222029.678571</v>
      </c>
      <c r="G26" s="68">
        <v>0.39285700000000001</v>
      </c>
      <c r="H26" s="43">
        <v>10</v>
      </c>
      <c r="I26" s="44">
        <v>217302.7</v>
      </c>
      <c r="J26" s="74">
        <v>0.2</v>
      </c>
      <c r="K26" s="35">
        <v>18</v>
      </c>
      <c r="L26" s="35">
        <v>224655.77777799999</v>
      </c>
      <c r="M26" s="68">
        <v>0.5</v>
      </c>
      <c r="N26" s="43">
        <v>0</v>
      </c>
      <c r="O26" s="44">
        <v>0</v>
      </c>
      <c r="P26" s="74">
        <v>0</v>
      </c>
    </row>
    <row r="27" spans="1:16" ht="15" customHeight="1" x14ac:dyDescent="0.2">
      <c r="A27" s="120"/>
      <c r="B27" s="123"/>
      <c r="C27" s="84" t="s">
        <v>53</v>
      </c>
      <c r="D27" s="44">
        <v>20</v>
      </c>
      <c r="E27" s="53">
        <v>1.0482E-2</v>
      </c>
      <c r="F27" s="44">
        <v>192171.45</v>
      </c>
      <c r="G27" s="66">
        <v>0.25</v>
      </c>
      <c r="H27" s="43">
        <v>13</v>
      </c>
      <c r="I27" s="44">
        <v>212085</v>
      </c>
      <c r="J27" s="74">
        <v>0.38461499999999998</v>
      </c>
      <c r="K27" s="44">
        <v>7</v>
      </c>
      <c r="L27" s="44">
        <v>155189.142857</v>
      </c>
      <c r="M27" s="66">
        <v>0</v>
      </c>
      <c r="N27" s="43">
        <v>0</v>
      </c>
      <c r="O27" s="44">
        <v>0</v>
      </c>
      <c r="P27" s="74">
        <v>0</v>
      </c>
    </row>
    <row r="28" spans="1:16" ht="15" customHeight="1" x14ac:dyDescent="0.2">
      <c r="A28" s="120"/>
      <c r="B28" s="123"/>
      <c r="C28" s="84" t="s">
        <v>54</v>
      </c>
      <c r="D28" s="44">
        <v>2</v>
      </c>
      <c r="E28" s="53">
        <v>1.2290000000000001E-3</v>
      </c>
      <c r="F28" s="44">
        <v>190806</v>
      </c>
      <c r="G28" s="66">
        <v>0</v>
      </c>
      <c r="H28" s="43">
        <v>0</v>
      </c>
      <c r="I28" s="44">
        <v>0</v>
      </c>
      <c r="J28" s="74">
        <v>0</v>
      </c>
      <c r="K28" s="44">
        <v>2</v>
      </c>
      <c r="L28" s="44">
        <v>190806</v>
      </c>
      <c r="M28" s="66">
        <v>0</v>
      </c>
      <c r="N28" s="43">
        <v>0</v>
      </c>
      <c r="O28" s="44">
        <v>0</v>
      </c>
      <c r="P28" s="74">
        <v>0</v>
      </c>
    </row>
    <row r="29" spans="1:16" ht="15" customHeight="1" x14ac:dyDescent="0.2">
      <c r="A29" s="120"/>
      <c r="B29" s="123"/>
      <c r="C29" s="84" t="s">
        <v>55</v>
      </c>
      <c r="D29" s="44">
        <v>4</v>
      </c>
      <c r="E29" s="53">
        <v>3.0279999999999999E-3</v>
      </c>
      <c r="F29" s="44">
        <v>177053.75</v>
      </c>
      <c r="G29" s="66">
        <v>0</v>
      </c>
      <c r="H29" s="43">
        <v>4</v>
      </c>
      <c r="I29" s="44">
        <v>177053.75</v>
      </c>
      <c r="J29" s="74">
        <v>0</v>
      </c>
      <c r="K29" s="44">
        <v>0</v>
      </c>
      <c r="L29" s="44">
        <v>0</v>
      </c>
      <c r="M29" s="66">
        <v>0</v>
      </c>
      <c r="N29" s="43">
        <v>0</v>
      </c>
      <c r="O29" s="44">
        <v>0</v>
      </c>
      <c r="P29" s="74">
        <v>0</v>
      </c>
    </row>
    <row r="30" spans="1:16" s="3" customFormat="1" ht="15" customHeight="1" x14ac:dyDescent="0.2">
      <c r="A30" s="120"/>
      <c r="B30" s="123"/>
      <c r="C30" s="84" t="s">
        <v>56</v>
      </c>
      <c r="D30" s="35">
        <v>6</v>
      </c>
      <c r="E30" s="55">
        <v>2.8609999999999998E-3</v>
      </c>
      <c r="F30" s="35">
        <v>117091.833333</v>
      </c>
      <c r="G30" s="68">
        <v>0</v>
      </c>
      <c r="H30" s="43">
        <v>6</v>
      </c>
      <c r="I30" s="44">
        <v>117091.833333</v>
      </c>
      <c r="J30" s="74">
        <v>0</v>
      </c>
      <c r="K30" s="35">
        <v>0</v>
      </c>
      <c r="L30" s="35">
        <v>0</v>
      </c>
      <c r="M30" s="68">
        <v>0</v>
      </c>
      <c r="N30" s="43">
        <v>0</v>
      </c>
      <c r="O30" s="44">
        <v>0</v>
      </c>
      <c r="P30" s="74">
        <v>0</v>
      </c>
    </row>
    <row r="31" spans="1:16" s="3" customFormat="1" ht="15" customHeight="1" x14ac:dyDescent="0.2">
      <c r="A31" s="121"/>
      <c r="B31" s="124"/>
      <c r="C31" s="85" t="s">
        <v>9</v>
      </c>
      <c r="D31" s="46">
        <v>353</v>
      </c>
      <c r="E31" s="54">
        <v>1.9973999999999999E-2</v>
      </c>
      <c r="F31" s="46">
        <v>177562.68272000001</v>
      </c>
      <c r="G31" s="67">
        <v>0.21529699999999999</v>
      </c>
      <c r="H31" s="87">
        <v>140</v>
      </c>
      <c r="I31" s="46">
        <v>184263.37142899999</v>
      </c>
      <c r="J31" s="75">
        <v>0.20714299999999999</v>
      </c>
      <c r="K31" s="46">
        <v>213</v>
      </c>
      <c r="L31" s="46">
        <v>173158.474178</v>
      </c>
      <c r="M31" s="67">
        <v>0.22065699999999999</v>
      </c>
      <c r="N31" s="87">
        <v>0</v>
      </c>
      <c r="O31" s="46">
        <v>0</v>
      </c>
      <c r="P31" s="75">
        <v>0</v>
      </c>
    </row>
    <row r="32" spans="1:16" ht="15" customHeight="1" x14ac:dyDescent="0.2">
      <c r="A32" s="119">
        <v>3</v>
      </c>
      <c r="B32" s="122" t="s">
        <v>58</v>
      </c>
      <c r="C32" s="84" t="s">
        <v>46</v>
      </c>
      <c r="D32" s="44">
        <v>-3</v>
      </c>
      <c r="E32" s="44">
        <v>0</v>
      </c>
      <c r="F32" s="44">
        <v>-105571.220714</v>
      </c>
      <c r="G32" s="66">
        <v>-0.33333299999999999</v>
      </c>
      <c r="H32" s="43">
        <v>0</v>
      </c>
      <c r="I32" s="44">
        <v>0</v>
      </c>
      <c r="J32" s="74">
        <v>0</v>
      </c>
      <c r="K32" s="44">
        <v>-3</v>
      </c>
      <c r="L32" s="44">
        <v>-105571.220714</v>
      </c>
      <c r="M32" s="66">
        <v>-0.33333299999999999</v>
      </c>
      <c r="N32" s="43">
        <v>0</v>
      </c>
      <c r="O32" s="44">
        <v>0</v>
      </c>
      <c r="P32" s="74">
        <v>0</v>
      </c>
    </row>
    <row r="33" spans="1:16" ht="15" customHeight="1" x14ac:dyDescent="0.2">
      <c r="A33" s="120"/>
      <c r="B33" s="123"/>
      <c r="C33" s="84" t="s">
        <v>47</v>
      </c>
      <c r="D33" s="44">
        <v>-3</v>
      </c>
      <c r="E33" s="44">
        <v>0</v>
      </c>
      <c r="F33" s="44">
        <v>4083.9271990000002</v>
      </c>
      <c r="G33" s="66">
        <v>-0.466667</v>
      </c>
      <c r="H33" s="43">
        <v>-3</v>
      </c>
      <c r="I33" s="44">
        <v>26943.593816000001</v>
      </c>
      <c r="J33" s="74">
        <v>-0.5</v>
      </c>
      <c r="K33" s="44">
        <v>0</v>
      </c>
      <c r="L33" s="44">
        <v>-11187.656101</v>
      </c>
      <c r="M33" s="66">
        <v>-0.44444400000000001</v>
      </c>
      <c r="N33" s="43">
        <v>0</v>
      </c>
      <c r="O33" s="44">
        <v>0</v>
      </c>
      <c r="P33" s="74">
        <v>0</v>
      </c>
    </row>
    <row r="34" spans="1:16" ht="15" customHeight="1" x14ac:dyDescent="0.2">
      <c r="A34" s="120"/>
      <c r="B34" s="123"/>
      <c r="C34" s="84" t="s">
        <v>48</v>
      </c>
      <c r="D34" s="44">
        <v>-65</v>
      </c>
      <c r="E34" s="44">
        <v>0</v>
      </c>
      <c r="F34" s="44">
        <v>63021.106615999997</v>
      </c>
      <c r="G34" s="66">
        <v>-3.8739000000000003E-2</v>
      </c>
      <c r="H34" s="43">
        <v>-24</v>
      </c>
      <c r="I34" s="44">
        <v>57366.739485999999</v>
      </c>
      <c r="J34" s="74">
        <v>-0.11874999999999999</v>
      </c>
      <c r="K34" s="44">
        <v>-41</v>
      </c>
      <c r="L34" s="44">
        <v>66424.083222000001</v>
      </c>
      <c r="M34" s="66">
        <v>1.345E-2</v>
      </c>
      <c r="N34" s="43">
        <v>0</v>
      </c>
      <c r="O34" s="44">
        <v>0</v>
      </c>
      <c r="P34" s="74">
        <v>0</v>
      </c>
    </row>
    <row r="35" spans="1:16" ht="15" customHeight="1" x14ac:dyDescent="0.2">
      <c r="A35" s="120"/>
      <c r="B35" s="123"/>
      <c r="C35" s="84" t="s">
        <v>49</v>
      </c>
      <c r="D35" s="44">
        <v>-233</v>
      </c>
      <c r="E35" s="44">
        <v>0</v>
      </c>
      <c r="F35" s="44">
        <v>59251.243952999997</v>
      </c>
      <c r="G35" s="66">
        <v>-5.6501000000000003E-2</v>
      </c>
      <c r="H35" s="43">
        <v>-95</v>
      </c>
      <c r="I35" s="44">
        <v>59114.905217</v>
      </c>
      <c r="J35" s="74">
        <v>-0.18467900000000001</v>
      </c>
      <c r="K35" s="44">
        <v>-138</v>
      </c>
      <c r="L35" s="44">
        <v>59933.801759000002</v>
      </c>
      <c r="M35" s="66">
        <v>2.4004000000000001E-2</v>
      </c>
      <c r="N35" s="43">
        <v>0</v>
      </c>
      <c r="O35" s="44">
        <v>0</v>
      </c>
      <c r="P35" s="74">
        <v>0</v>
      </c>
    </row>
    <row r="36" spans="1:16" ht="15" customHeight="1" x14ac:dyDescent="0.2">
      <c r="A36" s="120"/>
      <c r="B36" s="123"/>
      <c r="C36" s="84" t="s">
        <v>50</v>
      </c>
      <c r="D36" s="44">
        <v>-299</v>
      </c>
      <c r="E36" s="44">
        <v>0</v>
      </c>
      <c r="F36" s="44">
        <v>77422.510099000006</v>
      </c>
      <c r="G36" s="66">
        <v>-7.9060000000000005E-2</v>
      </c>
      <c r="H36" s="43">
        <v>-103</v>
      </c>
      <c r="I36" s="44">
        <v>43553.320252999998</v>
      </c>
      <c r="J36" s="74">
        <v>-0.425367</v>
      </c>
      <c r="K36" s="44">
        <v>-196</v>
      </c>
      <c r="L36" s="44">
        <v>95829.507457999993</v>
      </c>
      <c r="M36" s="66">
        <v>0.109832</v>
      </c>
      <c r="N36" s="43">
        <v>0</v>
      </c>
      <c r="O36" s="44">
        <v>0</v>
      </c>
      <c r="P36" s="74">
        <v>0</v>
      </c>
    </row>
    <row r="37" spans="1:16" ht="15" customHeight="1" x14ac:dyDescent="0.2">
      <c r="A37" s="120"/>
      <c r="B37" s="123"/>
      <c r="C37" s="84" t="s">
        <v>51</v>
      </c>
      <c r="D37" s="44">
        <v>-229</v>
      </c>
      <c r="E37" s="44">
        <v>0</v>
      </c>
      <c r="F37" s="44">
        <v>82670.804342000003</v>
      </c>
      <c r="G37" s="66">
        <v>-0.13802500000000001</v>
      </c>
      <c r="H37" s="43">
        <v>-80</v>
      </c>
      <c r="I37" s="44">
        <v>134366.166379</v>
      </c>
      <c r="J37" s="74">
        <v>9.2907000000000003E-2</v>
      </c>
      <c r="K37" s="44">
        <v>-149</v>
      </c>
      <c r="L37" s="44">
        <v>66725.218506999998</v>
      </c>
      <c r="M37" s="66">
        <v>-0.19964199999999999</v>
      </c>
      <c r="N37" s="43">
        <v>0</v>
      </c>
      <c r="O37" s="44">
        <v>0</v>
      </c>
      <c r="P37" s="74">
        <v>0</v>
      </c>
    </row>
    <row r="38" spans="1:16" s="3" customFormat="1" ht="15" customHeight="1" x14ac:dyDescent="0.2">
      <c r="A38" s="120"/>
      <c r="B38" s="123"/>
      <c r="C38" s="84" t="s">
        <v>52</v>
      </c>
      <c r="D38" s="35">
        <v>-167</v>
      </c>
      <c r="E38" s="35">
        <v>0</v>
      </c>
      <c r="F38" s="35">
        <v>80350.283851</v>
      </c>
      <c r="G38" s="68">
        <v>-0.25329699999999999</v>
      </c>
      <c r="H38" s="43">
        <v>-46</v>
      </c>
      <c r="I38" s="44">
        <v>68692.690931000005</v>
      </c>
      <c r="J38" s="74">
        <v>-0.47857100000000002</v>
      </c>
      <c r="K38" s="35">
        <v>-121</v>
      </c>
      <c r="L38" s="35">
        <v>85768.573011</v>
      </c>
      <c r="M38" s="68">
        <v>-0.13309399999999999</v>
      </c>
      <c r="N38" s="43">
        <v>0</v>
      </c>
      <c r="O38" s="44">
        <v>0</v>
      </c>
      <c r="P38" s="74">
        <v>0</v>
      </c>
    </row>
    <row r="39" spans="1:16" ht="15" customHeight="1" x14ac:dyDescent="0.2">
      <c r="A39" s="120"/>
      <c r="B39" s="123"/>
      <c r="C39" s="84" t="s">
        <v>53</v>
      </c>
      <c r="D39" s="44">
        <v>-162</v>
      </c>
      <c r="E39" s="44">
        <v>0</v>
      </c>
      <c r="F39" s="44">
        <v>44734.730136999999</v>
      </c>
      <c r="G39" s="66">
        <v>-0.46428599999999998</v>
      </c>
      <c r="H39" s="43">
        <v>-44</v>
      </c>
      <c r="I39" s="44">
        <v>66462.344903999998</v>
      </c>
      <c r="J39" s="74">
        <v>-0.22942000000000001</v>
      </c>
      <c r="K39" s="44">
        <v>-118</v>
      </c>
      <c r="L39" s="44">
        <v>6925.2094610000004</v>
      </c>
      <c r="M39" s="66">
        <v>-0.76</v>
      </c>
      <c r="N39" s="43">
        <v>0</v>
      </c>
      <c r="O39" s="44">
        <v>0</v>
      </c>
      <c r="P39" s="74">
        <v>0</v>
      </c>
    </row>
    <row r="40" spans="1:16" ht="15" customHeight="1" x14ac:dyDescent="0.2">
      <c r="A40" s="120"/>
      <c r="B40" s="123"/>
      <c r="C40" s="84" t="s">
        <v>54</v>
      </c>
      <c r="D40" s="44">
        <v>-132</v>
      </c>
      <c r="E40" s="44">
        <v>0</v>
      </c>
      <c r="F40" s="44">
        <v>39942.323634</v>
      </c>
      <c r="G40" s="66">
        <v>-0.67910400000000004</v>
      </c>
      <c r="H40" s="43">
        <v>-37</v>
      </c>
      <c r="I40" s="44">
        <v>-146943.61651600001</v>
      </c>
      <c r="J40" s="74">
        <v>-0.54054100000000005</v>
      </c>
      <c r="K40" s="44">
        <v>-95</v>
      </c>
      <c r="L40" s="44">
        <v>38447.043073000001</v>
      </c>
      <c r="M40" s="66">
        <v>-0.73195900000000003</v>
      </c>
      <c r="N40" s="43">
        <v>0</v>
      </c>
      <c r="O40" s="44">
        <v>0</v>
      </c>
      <c r="P40" s="74">
        <v>0</v>
      </c>
    </row>
    <row r="41" spans="1:16" ht="15" customHeight="1" x14ac:dyDescent="0.2">
      <c r="A41" s="120"/>
      <c r="B41" s="123"/>
      <c r="C41" s="84" t="s">
        <v>55</v>
      </c>
      <c r="D41" s="44">
        <v>-141</v>
      </c>
      <c r="E41" s="44">
        <v>0</v>
      </c>
      <c r="F41" s="44">
        <v>26916.888975999998</v>
      </c>
      <c r="G41" s="66">
        <v>-0.41379300000000002</v>
      </c>
      <c r="H41" s="43">
        <v>-63</v>
      </c>
      <c r="I41" s="44">
        <v>30843.156626</v>
      </c>
      <c r="J41" s="74">
        <v>-0.31343300000000002</v>
      </c>
      <c r="K41" s="44">
        <v>-78</v>
      </c>
      <c r="L41" s="44">
        <v>-153509.42426299999</v>
      </c>
      <c r="M41" s="66">
        <v>-0.5</v>
      </c>
      <c r="N41" s="43">
        <v>0</v>
      </c>
      <c r="O41" s="44">
        <v>0</v>
      </c>
      <c r="P41" s="74">
        <v>0</v>
      </c>
    </row>
    <row r="42" spans="1:16" s="3" customFormat="1" ht="15" customHeight="1" x14ac:dyDescent="0.2">
      <c r="A42" s="120"/>
      <c r="B42" s="123"/>
      <c r="C42" s="84" t="s">
        <v>56</v>
      </c>
      <c r="D42" s="35">
        <v>-172</v>
      </c>
      <c r="E42" s="35">
        <v>0</v>
      </c>
      <c r="F42" s="35">
        <v>-60255.728536000002</v>
      </c>
      <c r="G42" s="68">
        <v>-0.41011199999999998</v>
      </c>
      <c r="H42" s="43">
        <v>-65</v>
      </c>
      <c r="I42" s="44">
        <v>-40362.605449000002</v>
      </c>
      <c r="J42" s="74">
        <v>-0.169014</v>
      </c>
      <c r="K42" s="35">
        <v>-107</v>
      </c>
      <c r="L42" s="35">
        <v>-190547.671581</v>
      </c>
      <c r="M42" s="68">
        <v>-0.57009299999999996</v>
      </c>
      <c r="N42" s="43">
        <v>0</v>
      </c>
      <c r="O42" s="44">
        <v>0</v>
      </c>
      <c r="P42" s="74">
        <v>0</v>
      </c>
    </row>
    <row r="43" spans="1:16" s="3" customFormat="1" ht="15" customHeight="1" x14ac:dyDescent="0.2">
      <c r="A43" s="121"/>
      <c r="B43" s="124"/>
      <c r="C43" s="85" t="s">
        <v>9</v>
      </c>
      <c r="D43" s="46">
        <v>-1606</v>
      </c>
      <c r="E43" s="46">
        <v>0</v>
      </c>
      <c r="F43" s="46">
        <v>46039.027132000003</v>
      </c>
      <c r="G43" s="67">
        <v>-0.24054700000000001</v>
      </c>
      <c r="H43" s="87">
        <v>-560</v>
      </c>
      <c r="I43" s="46">
        <v>46778.125185999997</v>
      </c>
      <c r="J43" s="75">
        <v>-0.26714300000000002</v>
      </c>
      <c r="K43" s="46">
        <v>-1046</v>
      </c>
      <c r="L43" s="46">
        <v>44949.444054</v>
      </c>
      <c r="M43" s="67">
        <v>-0.224934</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21</v>
      </c>
      <c r="E46" s="53">
        <v>3.1483999999999998E-2</v>
      </c>
      <c r="F46" s="44">
        <v>156624.76190499999</v>
      </c>
      <c r="G46" s="66">
        <v>4.7619000000000002E-2</v>
      </c>
      <c r="H46" s="43">
        <v>4</v>
      </c>
      <c r="I46" s="44">
        <v>142820</v>
      </c>
      <c r="J46" s="74">
        <v>0</v>
      </c>
      <c r="K46" s="44">
        <v>17</v>
      </c>
      <c r="L46" s="44">
        <v>159872.94117599999</v>
      </c>
      <c r="M46" s="66">
        <v>5.8824000000000001E-2</v>
      </c>
      <c r="N46" s="43">
        <v>0</v>
      </c>
      <c r="O46" s="44">
        <v>0</v>
      </c>
      <c r="P46" s="74">
        <v>0</v>
      </c>
    </row>
    <row r="47" spans="1:16" ht="15" customHeight="1" x14ac:dyDescent="0.2">
      <c r="A47" s="120"/>
      <c r="B47" s="123"/>
      <c r="C47" s="84" t="s">
        <v>49</v>
      </c>
      <c r="D47" s="44">
        <v>63</v>
      </c>
      <c r="E47" s="53">
        <v>2.8327000000000001E-2</v>
      </c>
      <c r="F47" s="44">
        <v>177005.34920600001</v>
      </c>
      <c r="G47" s="66">
        <v>0.269841</v>
      </c>
      <c r="H47" s="43">
        <v>24</v>
      </c>
      <c r="I47" s="44">
        <v>189945.75</v>
      </c>
      <c r="J47" s="74">
        <v>0.41666700000000001</v>
      </c>
      <c r="K47" s="44">
        <v>39</v>
      </c>
      <c r="L47" s="44">
        <v>169042.02564099999</v>
      </c>
      <c r="M47" s="66">
        <v>0.17948700000000001</v>
      </c>
      <c r="N47" s="43">
        <v>0</v>
      </c>
      <c r="O47" s="44">
        <v>0</v>
      </c>
      <c r="P47" s="74">
        <v>0</v>
      </c>
    </row>
    <row r="48" spans="1:16" ht="15" customHeight="1" x14ac:dyDescent="0.2">
      <c r="A48" s="120"/>
      <c r="B48" s="123"/>
      <c r="C48" s="84" t="s">
        <v>50</v>
      </c>
      <c r="D48" s="44">
        <v>80</v>
      </c>
      <c r="E48" s="53">
        <v>2.6963000000000001E-2</v>
      </c>
      <c r="F48" s="44">
        <v>205294.35</v>
      </c>
      <c r="G48" s="66">
        <v>0.41249999999999998</v>
      </c>
      <c r="H48" s="43">
        <v>27</v>
      </c>
      <c r="I48" s="44">
        <v>198573.77777799999</v>
      </c>
      <c r="J48" s="74">
        <v>0.40740700000000002</v>
      </c>
      <c r="K48" s="44">
        <v>53</v>
      </c>
      <c r="L48" s="44">
        <v>208718.037736</v>
      </c>
      <c r="M48" s="66">
        <v>0.41509400000000002</v>
      </c>
      <c r="N48" s="43">
        <v>0</v>
      </c>
      <c r="O48" s="44">
        <v>0</v>
      </c>
      <c r="P48" s="74">
        <v>0</v>
      </c>
    </row>
    <row r="49" spans="1:16" ht="15" customHeight="1" x14ac:dyDescent="0.2">
      <c r="A49" s="120"/>
      <c r="B49" s="123"/>
      <c r="C49" s="84" t="s">
        <v>51</v>
      </c>
      <c r="D49" s="44">
        <v>60</v>
      </c>
      <c r="E49" s="53">
        <v>2.2454999999999999E-2</v>
      </c>
      <c r="F49" s="44">
        <v>226789.16666700001</v>
      </c>
      <c r="G49" s="66">
        <v>0.71666700000000005</v>
      </c>
      <c r="H49" s="43">
        <v>17</v>
      </c>
      <c r="I49" s="44">
        <v>233591.29411799999</v>
      </c>
      <c r="J49" s="74">
        <v>0.64705900000000005</v>
      </c>
      <c r="K49" s="44">
        <v>43</v>
      </c>
      <c r="L49" s="44">
        <v>224099.953488</v>
      </c>
      <c r="M49" s="66">
        <v>0.74418600000000001</v>
      </c>
      <c r="N49" s="43">
        <v>0</v>
      </c>
      <c r="O49" s="44">
        <v>0</v>
      </c>
      <c r="P49" s="74">
        <v>0</v>
      </c>
    </row>
    <row r="50" spans="1:16" s="3" customFormat="1" ht="15" customHeight="1" x14ac:dyDescent="0.2">
      <c r="A50" s="120"/>
      <c r="B50" s="123"/>
      <c r="C50" s="84" t="s">
        <v>52</v>
      </c>
      <c r="D50" s="35">
        <v>36</v>
      </c>
      <c r="E50" s="55">
        <v>1.6948999999999999E-2</v>
      </c>
      <c r="F50" s="35">
        <v>215933.97222200001</v>
      </c>
      <c r="G50" s="68">
        <v>0.63888900000000004</v>
      </c>
      <c r="H50" s="43">
        <v>11</v>
      </c>
      <c r="I50" s="44">
        <v>236327.09090899999</v>
      </c>
      <c r="J50" s="74">
        <v>0.90909099999999998</v>
      </c>
      <c r="K50" s="35">
        <v>25</v>
      </c>
      <c r="L50" s="35">
        <v>206961</v>
      </c>
      <c r="M50" s="68">
        <v>0.52</v>
      </c>
      <c r="N50" s="43">
        <v>0</v>
      </c>
      <c r="O50" s="44">
        <v>0</v>
      </c>
      <c r="P50" s="74">
        <v>0</v>
      </c>
    </row>
    <row r="51" spans="1:16" ht="15" customHeight="1" x14ac:dyDescent="0.2">
      <c r="A51" s="120"/>
      <c r="B51" s="123"/>
      <c r="C51" s="84" t="s">
        <v>53</v>
      </c>
      <c r="D51" s="44">
        <v>24</v>
      </c>
      <c r="E51" s="53">
        <v>1.2579E-2</v>
      </c>
      <c r="F51" s="44">
        <v>304806.125</v>
      </c>
      <c r="G51" s="66">
        <v>0.95833299999999999</v>
      </c>
      <c r="H51" s="43">
        <v>5</v>
      </c>
      <c r="I51" s="44">
        <v>364867.4</v>
      </c>
      <c r="J51" s="74">
        <v>1.6</v>
      </c>
      <c r="K51" s="44">
        <v>19</v>
      </c>
      <c r="L51" s="44">
        <v>289000.52631599997</v>
      </c>
      <c r="M51" s="66">
        <v>0.78947400000000001</v>
      </c>
      <c r="N51" s="43">
        <v>0</v>
      </c>
      <c r="O51" s="44">
        <v>0</v>
      </c>
      <c r="P51" s="74">
        <v>0</v>
      </c>
    </row>
    <row r="52" spans="1:16" ht="15" customHeight="1" x14ac:dyDescent="0.2">
      <c r="A52" s="120"/>
      <c r="B52" s="123"/>
      <c r="C52" s="84" t="s">
        <v>54</v>
      </c>
      <c r="D52" s="44">
        <v>14</v>
      </c>
      <c r="E52" s="53">
        <v>8.6049999999999998E-3</v>
      </c>
      <c r="F52" s="44">
        <v>287365.142857</v>
      </c>
      <c r="G52" s="66">
        <v>0.92857100000000004</v>
      </c>
      <c r="H52" s="43">
        <v>3</v>
      </c>
      <c r="I52" s="44">
        <v>323264</v>
      </c>
      <c r="J52" s="74">
        <v>1</v>
      </c>
      <c r="K52" s="44">
        <v>11</v>
      </c>
      <c r="L52" s="44">
        <v>277574.54545500001</v>
      </c>
      <c r="M52" s="66">
        <v>0.90909099999999998</v>
      </c>
      <c r="N52" s="43">
        <v>0</v>
      </c>
      <c r="O52" s="44">
        <v>0</v>
      </c>
      <c r="P52" s="74">
        <v>0</v>
      </c>
    </row>
    <row r="53" spans="1:16" ht="15" customHeight="1" x14ac:dyDescent="0.2">
      <c r="A53" s="120"/>
      <c r="B53" s="123"/>
      <c r="C53" s="84" t="s">
        <v>55</v>
      </c>
      <c r="D53" s="44">
        <v>4</v>
      </c>
      <c r="E53" s="53">
        <v>3.0279999999999999E-3</v>
      </c>
      <c r="F53" s="44">
        <v>335050.5</v>
      </c>
      <c r="G53" s="66">
        <v>0.75</v>
      </c>
      <c r="H53" s="43">
        <v>1</v>
      </c>
      <c r="I53" s="44">
        <v>588747</v>
      </c>
      <c r="J53" s="74">
        <v>1</v>
      </c>
      <c r="K53" s="44">
        <v>3</v>
      </c>
      <c r="L53" s="44">
        <v>250485</v>
      </c>
      <c r="M53" s="66">
        <v>0.66666700000000001</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302</v>
      </c>
      <c r="E55" s="54">
        <v>1.7087999999999999E-2</v>
      </c>
      <c r="F55" s="46">
        <v>214978.93708599999</v>
      </c>
      <c r="G55" s="67">
        <v>0.51655600000000002</v>
      </c>
      <c r="H55" s="87">
        <v>92</v>
      </c>
      <c r="I55" s="46">
        <v>222228.21739100001</v>
      </c>
      <c r="J55" s="75">
        <v>0.58695699999999995</v>
      </c>
      <c r="K55" s="46">
        <v>210</v>
      </c>
      <c r="L55" s="46">
        <v>211803.06190500001</v>
      </c>
      <c r="M55" s="67">
        <v>0.48571399999999998</v>
      </c>
      <c r="N55" s="87">
        <v>0</v>
      </c>
      <c r="O55" s="46">
        <v>0</v>
      </c>
      <c r="P55" s="75">
        <v>0</v>
      </c>
    </row>
    <row r="56" spans="1:16" ht="15" customHeight="1" x14ac:dyDescent="0.2">
      <c r="A56" s="119">
        <v>5</v>
      </c>
      <c r="B56" s="122" t="s">
        <v>60</v>
      </c>
      <c r="C56" s="84" t="s">
        <v>46</v>
      </c>
      <c r="D56" s="44">
        <v>16</v>
      </c>
      <c r="E56" s="53">
        <v>1</v>
      </c>
      <c r="F56" s="44">
        <v>65357.1875</v>
      </c>
      <c r="G56" s="66">
        <v>0.125</v>
      </c>
      <c r="H56" s="43">
        <v>7</v>
      </c>
      <c r="I56" s="44">
        <v>76377.285713999998</v>
      </c>
      <c r="J56" s="74">
        <v>0.14285700000000001</v>
      </c>
      <c r="K56" s="44">
        <v>9</v>
      </c>
      <c r="L56" s="44">
        <v>56786</v>
      </c>
      <c r="M56" s="66">
        <v>0.111111</v>
      </c>
      <c r="N56" s="43">
        <v>0</v>
      </c>
      <c r="O56" s="44">
        <v>0</v>
      </c>
      <c r="P56" s="74">
        <v>0</v>
      </c>
    </row>
    <row r="57" spans="1:16" ht="15" customHeight="1" x14ac:dyDescent="0.2">
      <c r="A57" s="120"/>
      <c r="B57" s="123"/>
      <c r="C57" s="84" t="s">
        <v>47</v>
      </c>
      <c r="D57" s="44">
        <v>50</v>
      </c>
      <c r="E57" s="53">
        <v>1</v>
      </c>
      <c r="F57" s="44">
        <v>123662.1</v>
      </c>
      <c r="G57" s="66">
        <v>0.04</v>
      </c>
      <c r="H57" s="43">
        <v>17</v>
      </c>
      <c r="I57" s="44">
        <v>130135.529412</v>
      </c>
      <c r="J57" s="74">
        <v>5.8824000000000001E-2</v>
      </c>
      <c r="K57" s="44">
        <v>33</v>
      </c>
      <c r="L57" s="44">
        <v>120327.30303</v>
      </c>
      <c r="M57" s="66">
        <v>3.0303E-2</v>
      </c>
      <c r="N57" s="43">
        <v>0</v>
      </c>
      <c r="O57" s="44">
        <v>0</v>
      </c>
      <c r="P57" s="74">
        <v>0</v>
      </c>
    </row>
    <row r="58" spans="1:16" ht="15" customHeight="1" x14ac:dyDescent="0.2">
      <c r="A58" s="120"/>
      <c r="B58" s="123"/>
      <c r="C58" s="84" t="s">
        <v>48</v>
      </c>
      <c r="D58" s="44">
        <v>667</v>
      </c>
      <c r="E58" s="53">
        <v>1</v>
      </c>
      <c r="F58" s="44">
        <v>151358.022489</v>
      </c>
      <c r="G58" s="66">
        <v>7.7961000000000003E-2</v>
      </c>
      <c r="H58" s="43">
        <v>240</v>
      </c>
      <c r="I58" s="44">
        <v>156062.17083300001</v>
      </c>
      <c r="J58" s="74">
        <v>0.104167</v>
      </c>
      <c r="K58" s="44">
        <v>427</v>
      </c>
      <c r="L58" s="44">
        <v>148714.00468400001</v>
      </c>
      <c r="M58" s="66">
        <v>6.3231999999999997E-2</v>
      </c>
      <c r="N58" s="43">
        <v>0</v>
      </c>
      <c r="O58" s="44">
        <v>0</v>
      </c>
      <c r="P58" s="74">
        <v>0</v>
      </c>
    </row>
    <row r="59" spans="1:16" ht="15" customHeight="1" x14ac:dyDescent="0.2">
      <c r="A59" s="120"/>
      <c r="B59" s="123"/>
      <c r="C59" s="84" t="s">
        <v>49</v>
      </c>
      <c r="D59" s="44">
        <v>2224</v>
      </c>
      <c r="E59" s="53">
        <v>1</v>
      </c>
      <c r="F59" s="44">
        <v>162721.54541399999</v>
      </c>
      <c r="G59" s="66">
        <v>0.18704999999999999</v>
      </c>
      <c r="H59" s="43">
        <v>795</v>
      </c>
      <c r="I59" s="44">
        <v>172125.54339599999</v>
      </c>
      <c r="J59" s="74">
        <v>0.31195000000000001</v>
      </c>
      <c r="K59" s="44">
        <v>1429</v>
      </c>
      <c r="L59" s="44">
        <v>157489.79006299999</v>
      </c>
      <c r="M59" s="66">
        <v>0.117565</v>
      </c>
      <c r="N59" s="43">
        <v>0</v>
      </c>
      <c r="O59" s="44">
        <v>0</v>
      </c>
      <c r="P59" s="74">
        <v>0</v>
      </c>
    </row>
    <row r="60" spans="1:16" ht="15" customHeight="1" x14ac:dyDescent="0.2">
      <c r="A60" s="120"/>
      <c r="B60" s="123"/>
      <c r="C60" s="84" t="s">
        <v>50</v>
      </c>
      <c r="D60" s="44">
        <v>2967</v>
      </c>
      <c r="E60" s="53">
        <v>1</v>
      </c>
      <c r="F60" s="44">
        <v>181105.74688200001</v>
      </c>
      <c r="G60" s="66">
        <v>0.35962300000000003</v>
      </c>
      <c r="H60" s="43">
        <v>1019</v>
      </c>
      <c r="I60" s="44">
        <v>191763.107949</v>
      </c>
      <c r="J60" s="74">
        <v>0.50637900000000002</v>
      </c>
      <c r="K60" s="44">
        <v>1948</v>
      </c>
      <c r="L60" s="44">
        <v>175530.87474299999</v>
      </c>
      <c r="M60" s="66">
        <v>0.28285399999999999</v>
      </c>
      <c r="N60" s="43">
        <v>0</v>
      </c>
      <c r="O60" s="44">
        <v>0</v>
      </c>
      <c r="P60" s="74">
        <v>0</v>
      </c>
    </row>
    <row r="61" spans="1:16" ht="15" customHeight="1" x14ac:dyDescent="0.2">
      <c r="A61" s="120"/>
      <c r="B61" s="123"/>
      <c r="C61" s="84" t="s">
        <v>51</v>
      </c>
      <c r="D61" s="44">
        <v>2672</v>
      </c>
      <c r="E61" s="53">
        <v>1</v>
      </c>
      <c r="F61" s="44">
        <v>203332.05875699999</v>
      </c>
      <c r="G61" s="66">
        <v>0.59842799999999996</v>
      </c>
      <c r="H61" s="43">
        <v>934</v>
      </c>
      <c r="I61" s="44">
        <v>212939.265525</v>
      </c>
      <c r="J61" s="74">
        <v>0.69700200000000001</v>
      </c>
      <c r="K61" s="44">
        <v>1738</v>
      </c>
      <c r="L61" s="44">
        <v>198169.152474</v>
      </c>
      <c r="M61" s="66">
        <v>0.54545500000000002</v>
      </c>
      <c r="N61" s="43">
        <v>0</v>
      </c>
      <c r="O61" s="44">
        <v>0</v>
      </c>
      <c r="P61" s="74">
        <v>0</v>
      </c>
    </row>
    <row r="62" spans="1:16" s="3" customFormat="1" ht="15" customHeight="1" x14ac:dyDescent="0.2">
      <c r="A62" s="120"/>
      <c r="B62" s="123"/>
      <c r="C62" s="84" t="s">
        <v>52</v>
      </c>
      <c r="D62" s="35">
        <v>2124</v>
      </c>
      <c r="E62" s="55">
        <v>1</v>
      </c>
      <c r="F62" s="35">
        <v>216918.018832</v>
      </c>
      <c r="G62" s="68">
        <v>0.79284399999999999</v>
      </c>
      <c r="H62" s="43">
        <v>766</v>
      </c>
      <c r="I62" s="44">
        <v>214657.20365499999</v>
      </c>
      <c r="J62" s="74">
        <v>0.75848599999999999</v>
      </c>
      <c r="K62" s="35">
        <v>1358</v>
      </c>
      <c r="L62" s="35">
        <v>218193.26509599999</v>
      </c>
      <c r="M62" s="68">
        <v>0.81222399999999995</v>
      </c>
      <c r="N62" s="43">
        <v>0</v>
      </c>
      <c r="O62" s="44">
        <v>0</v>
      </c>
      <c r="P62" s="74">
        <v>0</v>
      </c>
    </row>
    <row r="63" spans="1:16" ht="15" customHeight="1" x14ac:dyDescent="0.2">
      <c r="A63" s="120"/>
      <c r="B63" s="123"/>
      <c r="C63" s="84" t="s">
        <v>53</v>
      </c>
      <c r="D63" s="44">
        <v>1908</v>
      </c>
      <c r="E63" s="53">
        <v>1</v>
      </c>
      <c r="F63" s="44">
        <v>224083.92662499999</v>
      </c>
      <c r="G63" s="66">
        <v>0.83752599999999999</v>
      </c>
      <c r="H63" s="43">
        <v>721</v>
      </c>
      <c r="I63" s="44">
        <v>212648.527046</v>
      </c>
      <c r="J63" s="74">
        <v>0.62829400000000002</v>
      </c>
      <c r="K63" s="44">
        <v>1187</v>
      </c>
      <c r="L63" s="44">
        <v>231029.94439799999</v>
      </c>
      <c r="M63" s="66">
        <v>0.96461699999999995</v>
      </c>
      <c r="N63" s="43">
        <v>0</v>
      </c>
      <c r="O63" s="44">
        <v>0</v>
      </c>
      <c r="P63" s="74">
        <v>0</v>
      </c>
    </row>
    <row r="64" spans="1:16" ht="15" customHeight="1" x14ac:dyDescent="0.2">
      <c r="A64" s="120"/>
      <c r="B64" s="123"/>
      <c r="C64" s="84" t="s">
        <v>54</v>
      </c>
      <c r="D64" s="44">
        <v>1627</v>
      </c>
      <c r="E64" s="53">
        <v>1</v>
      </c>
      <c r="F64" s="44">
        <v>223739.76767100001</v>
      </c>
      <c r="G64" s="66">
        <v>0.77197300000000002</v>
      </c>
      <c r="H64" s="43">
        <v>638</v>
      </c>
      <c r="I64" s="44">
        <v>203059.77899699999</v>
      </c>
      <c r="J64" s="74">
        <v>0.46394999999999997</v>
      </c>
      <c r="K64" s="44">
        <v>989</v>
      </c>
      <c r="L64" s="44">
        <v>237080.346815</v>
      </c>
      <c r="M64" s="66">
        <v>0.97067700000000001</v>
      </c>
      <c r="N64" s="43">
        <v>0</v>
      </c>
      <c r="O64" s="44">
        <v>0</v>
      </c>
      <c r="P64" s="74">
        <v>0</v>
      </c>
    </row>
    <row r="65" spans="1:16" ht="15" customHeight="1" x14ac:dyDescent="0.2">
      <c r="A65" s="120"/>
      <c r="B65" s="123"/>
      <c r="C65" s="84" t="s">
        <v>55</v>
      </c>
      <c r="D65" s="44">
        <v>1321</v>
      </c>
      <c r="E65" s="53">
        <v>1</v>
      </c>
      <c r="F65" s="44">
        <v>228184.49205100001</v>
      </c>
      <c r="G65" s="66">
        <v>0.60408799999999996</v>
      </c>
      <c r="H65" s="43">
        <v>499</v>
      </c>
      <c r="I65" s="44">
        <v>204617.65531100001</v>
      </c>
      <c r="J65" s="74">
        <v>0.278557</v>
      </c>
      <c r="K65" s="44">
        <v>822</v>
      </c>
      <c r="L65" s="44">
        <v>242490.880779</v>
      </c>
      <c r="M65" s="66">
        <v>0.80170300000000005</v>
      </c>
      <c r="N65" s="43">
        <v>0</v>
      </c>
      <c r="O65" s="44">
        <v>0</v>
      </c>
      <c r="P65" s="74">
        <v>0</v>
      </c>
    </row>
    <row r="66" spans="1:16" s="3" customFormat="1" ht="15" customHeight="1" x14ac:dyDescent="0.2">
      <c r="A66" s="120"/>
      <c r="B66" s="123"/>
      <c r="C66" s="84" t="s">
        <v>56</v>
      </c>
      <c r="D66" s="35">
        <v>2097</v>
      </c>
      <c r="E66" s="55">
        <v>1</v>
      </c>
      <c r="F66" s="35">
        <v>215658.49833100001</v>
      </c>
      <c r="G66" s="68">
        <v>0.30948999999999999</v>
      </c>
      <c r="H66" s="43">
        <v>903</v>
      </c>
      <c r="I66" s="44">
        <v>182674.32004399999</v>
      </c>
      <c r="J66" s="74">
        <v>8.4164000000000003E-2</v>
      </c>
      <c r="K66" s="35">
        <v>1194</v>
      </c>
      <c r="L66" s="35">
        <v>240603.81909500001</v>
      </c>
      <c r="M66" s="68">
        <v>0.47989900000000002</v>
      </c>
      <c r="N66" s="43">
        <v>0</v>
      </c>
      <c r="O66" s="44">
        <v>0</v>
      </c>
      <c r="P66" s="74">
        <v>0</v>
      </c>
    </row>
    <row r="67" spans="1:16" s="3" customFormat="1" ht="15" customHeight="1" x14ac:dyDescent="0.2">
      <c r="A67" s="121"/>
      <c r="B67" s="124"/>
      <c r="C67" s="85" t="s">
        <v>9</v>
      </c>
      <c r="D67" s="46">
        <v>17673</v>
      </c>
      <c r="E67" s="54">
        <v>1</v>
      </c>
      <c r="F67" s="46">
        <v>201250.46913400001</v>
      </c>
      <c r="G67" s="67">
        <v>0.51621099999999998</v>
      </c>
      <c r="H67" s="87">
        <v>6539</v>
      </c>
      <c r="I67" s="46">
        <v>196619.027374</v>
      </c>
      <c r="J67" s="75">
        <v>0.45679799999999998</v>
      </c>
      <c r="K67" s="46">
        <v>11134</v>
      </c>
      <c r="L67" s="46">
        <v>203970.51562799999</v>
      </c>
      <c r="M67" s="67">
        <v>0.55110499999999996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70</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9</v>
      </c>
      <c r="E8" s="53">
        <v>9.6773999999999999E-2</v>
      </c>
      <c r="F8" s="44">
        <v>49495.485108000001</v>
      </c>
      <c r="G8" s="66">
        <v>0.222222</v>
      </c>
      <c r="H8" s="43">
        <v>5</v>
      </c>
      <c r="I8" s="44">
        <v>71054.930796999994</v>
      </c>
      <c r="J8" s="74">
        <v>0</v>
      </c>
      <c r="K8" s="44">
        <v>4</v>
      </c>
      <c r="L8" s="44">
        <v>22546.177996999999</v>
      </c>
      <c r="M8" s="66">
        <v>0.5</v>
      </c>
      <c r="N8" s="43">
        <v>0</v>
      </c>
      <c r="O8" s="44">
        <v>0</v>
      </c>
      <c r="P8" s="74">
        <v>0</v>
      </c>
    </row>
    <row r="9" spans="1:16" ht="15" customHeight="1" x14ac:dyDescent="0.2">
      <c r="A9" s="120"/>
      <c r="B9" s="123"/>
      <c r="C9" s="84" t="s">
        <v>47</v>
      </c>
      <c r="D9" s="44">
        <v>102</v>
      </c>
      <c r="E9" s="53">
        <v>0.294798</v>
      </c>
      <c r="F9" s="44">
        <v>84280.163811999999</v>
      </c>
      <c r="G9" s="66">
        <v>6.8626999999999994E-2</v>
      </c>
      <c r="H9" s="43">
        <v>20</v>
      </c>
      <c r="I9" s="44">
        <v>92774.650437999997</v>
      </c>
      <c r="J9" s="74">
        <v>0.15</v>
      </c>
      <c r="K9" s="44">
        <v>82</v>
      </c>
      <c r="L9" s="44">
        <v>82208.337805000003</v>
      </c>
      <c r="M9" s="66">
        <v>4.8779999999999997E-2</v>
      </c>
      <c r="N9" s="43">
        <v>0</v>
      </c>
      <c r="O9" s="44">
        <v>0</v>
      </c>
      <c r="P9" s="74">
        <v>0</v>
      </c>
    </row>
    <row r="10" spans="1:16" ht="15" customHeight="1" x14ac:dyDescent="0.2">
      <c r="A10" s="120"/>
      <c r="B10" s="123"/>
      <c r="C10" s="84" t="s">
        <v>48</v>
      </c>
      <c r="D10" s="44">
        <v>774</v>
      </c>
      <c r="E10" s="53">
        <v>0.20277700000000001</v>
      </c>
      <c r="F10" s="44">
        <v>95020.335625000007</v>
      </c>
      <c r="G10" s="66">
        <v>0.12790699999999999</v>
      </c>
      <c r="H10" s="43">
        <v>275</v>
      </c>
      <c r="I10" s="44">
        <v>103745.43829799999</v>
      </c>
      <c r="J10" s="74">
        <v>0.2</v>
      </c>
      <c r="K10" s="44">
        <v>499</v>
      </c>
      <c r="L10" s="44">
        <v>90211.912307999999</v>
      </c>
      <c r="M10" s="66">
        <v>8.8176000000000004E-2</v>
      </c>
      <c r="N10" s="43">
        <v>0</v>
      </c>
      <c r="O10" s="44">
        <v>0</v>
      </c>
      <c r="P10" s="74">
        <v>0</v>
      </c>
    </row>
    <row r="11" spans="1:16" ht="15" customHeight="1" x14ac:dyDescent="0.2">
      <c r="A11" s="120"/>
      <c r="B11" s="123"/>
      <c r="C11" s="84" t="s">
        <v>49</v>
      </c>
      <c r="D11" s="44">
        <v>1654</v>
      </c>
      <c r="E11" s="53">
        <v>0.146449</v>
      </c>
      <c r="F11" s="44">
        <v>103153.32046800001</v>
      </c>
      <c r="G11" s="66">
        <v>0.249698</v>
      </c>
      <c r="H11" s="43">
        <v>585</v>
      </c>
      <c r="I11" s="44">
        <v>118452.10777800001</v>
      </c>
      <c r="J11" s="74">
        <v>0.38803399999999999</v>
      </c>
      <c r="K11" s="44">
        <v>1069</v>
      </c>
      <c r="L11" s="44">
        <v>94781.205803000004</v>
      </c>
      <c r="M11" s="66">
        <v>0.17399400000000001</v>
      </c>
      <c r="N11" s="43">
        <v>0</v>
      </c>
      <c r="O11" s="44">
        <v>0</v>
      </c>
      <c r="P11" s="74">
        <v>0</v>
      </c>
    </row>
    <row r="12" spans="1:16" ht="15" customHeight="1" x14ac:dyDescent="0.2">
      <c r="A12" s="120"/>
      <c r="B12" s="123"/>
      <c r="C12" s="84" t="s">
        <v>50</v>
      </c>
      <c r="D12" s="44">
        <v>1645</v>
      </c>
      <c r="E12" s="53">
        <v>0.115796</v>
      </c>
      <c r="F12" s="44">
        <v>120888.049329</v>
      </c>
      <c r="G12" s="66">
        <v>0.44133699999999998</v>
      </c>
      <c r="H12" s="43">
        <v>559</v>
      </c>
      <c r="I12" s="44">
        <v>138899.27749899999</v>
      </c>
      <c r="J12" s="74">
        <v>0.59212900000000002</v>
      </c>
      <c r="K12" s="44">
        <v>1086</v>
      </c>
      <c r="L12" s="44">
        <v>111617.076449</v>
      </c>
      <c r="M12" s="66">
        <v>0.36371999999999999</v>
      </c>
      <c r="N12" s="43">
        <v>0</v>
      </c>
      <c r="O12" s="44">
        <v>0</v>
      </c>
      <c r="P12" s="74">
        <v>0</v>
      </c>
    </row>
    <row r="13" spans="1:16" ht="15" customHeight="1" x14ac:dyDescent="0.2">
      <c r="A13" s="120"/>
      <c r="B13" s="123"/>
      <c r="C13" s="84" t="s">
        <v>51</v>
      </c>
      <c r="D13" s="44">
        <v>1310</v>
      </c>
      <c r="E13" s="53">
        <v>9.5600000000000004E-2</v>
      </c>
      <c r="F13" s="44">
        <v>136122.686556</v>
      </c>
      <c r="G13" s="66">
        <v>0.68473300000000004</v>
      </c>
      <c r="H13" s="43">
        <v>452</v>
      </c>
      <c r="I13" s="44">
        <v>147555.73895</v>
      </c>
      <c r="J13" s="74">
        <v>0.72566399999999998</v>
      </c>
      <c r="K13" s="44">
        <v>858</v>
      </c>
      <c r="L13" s="44">
        <v>130099.679934</v>
      </c>
      <c r="M13" s="66">
        <v>0.66317000000000004</v>
      </c>
      <c r="N13" s="43">
        <v>0</v>
      </c>
      <c r="O13" s="44">
        <v>0</v>
      </c>
      <c r="P13" s="74">
        <v>0</v>
      </c>
    </row>
    <row r="14" spans="1:16" s="3" customFormat="1" ht="15" customHeight="1" x14ac:dyDescent="0.2">
      <c r="A14" s="120"/>
      <c r="B14" s="123"/>
      <c r="C14" s="84" t="s">
        <v>52</v>
      </c>
      <c r="D14" s="35">
        <v>1029</v>
      </c>
      <c r="E14" s="55">
        <v>9.0524999999999994E-2</v>
      </c>
      <c r="F14" s="35">
        <v>144213.606352</v>
      </c>
      <c r="G14" s="68">
        <v>0.76870700000000003</v>
      </c>
      <c r="H14" s="43">
        <v>341</v>
      </c>
      <c r="I14" s="44">
        <v>147716.31053799999</v>
      </c>
      <c r="J14" s="74">
        <v>0.68915000000000004</v>
      </c>
      <c r="K14" s="35">
        <v>688</v>
      </c>
      <c r="L14" s="35">
        <v>142477.52767800001</v>
      </c>
      <c r="M14" s="68">
        <v>0.80813999999999997</v>
      </c>
      <c r="N14" s="43">
        <v>0</v>
      </c>
      <c r="O14" s="44">
        <v>0</v>
      </c>
      <c r="P14" s="74">
        <v>0</v>
      </c>
    </row>
    <row r="15" spans="1:16" ht="15" customHeight="1" x14ac:dyDescent="0.2">
      <c r="A15" s="120"/>
      <c r="B15" s="123"/>
      <c r="C15" s="84" t="s">
        <v>53</v>
      </c>
      <c r="D15" s="44">
        <v>755</v>
      </c>
      <c r="E15" s="53">
        <v>7.5087000000000001E-2</v>
      </c>
      <c r="F15" s="44">
        <v>145946.23041399999</v>
      </c>
      <c r="G15" s="66">
        <v>0.73774799999999996</v>
      </c>
      <c r="H15" s="43">
        <v>227</v>
      </c>
      <c r="I15" s="44">
        <v>139356.56170799999</v>
      </c>
      <c r="J15" s="74">
        <v>0.48458099999999998</v>
      </c>
      <c r="K15" s="44">
        <v>528</v>
      </c>
      <c r="L15" s="44">
        <v>148779.28873999999</v>
      </c>
      <c r="M15" s="66">
        <v>0.84659099999999998</v>
      </c>
      <c r="N15" s="43">
        <v>0</v>
      </c>
      <c r="O15" s="44">
        <v>0</v>
      </c>
      <c r="P15" s="74">
        <v>0</v>
      </c>
    </row>
    <row r="16" spans="1:16" ht="15" customHeight="1" x14ac:dyDescent="0.2">
      <c r="A16" s="120"/>
      <c r="B16" s="123"/>
      <c r="C16" s="84" t="s">
        <v>54</v>
      </c>
      <c r="D16" s="44">
        <v>564</v>
      </c>
      <c r="E16" s="53">
        <v>6.8321999999999994E-2</v>
      </c>
      <c r="F16" s="44">
        <v>144941.800403</v>
      </c>
      <c r="G16" s="66">
        <v>0.60106400000000004</v>
      </c>
      <c r="H16" s="43">
        <v>182</v>
      </c>
      <c r="I16" s="44">
        <v>144130.04884900001</v>
      </c>
      <c r="J16" s="74">
        <v>0.40659299999999998</v>
      </c>
      <c r="K16" s="44">
        <v>382</v>
      </c>
      <c r="L16" s="44">
        <v>145328.55114299999</v>
      </c>
      <c r="M16" s="66">
        <v>0.69371700000000003</v>
      </c>
      <c r="N16" s="43">
        <v>0</v>
      </c>
      <c r="O16" s="44">
        <v>0</v>
      </c>
      <c r="P16" s="74">
        <v>0</v>
      </c>
    </row>
    <row r="17" spans="1:16" ht="15" customHeight="1" x14ac:dyDescent="0.2">
      <c r="A17" s="120"/>
      <c r="B17" s="123"/>
      <c r="C17" s="84" t="s">
        <v>55</v>
      </c>
      <c r="D17" s="44">
        <v>591</v>
      </c>
      <c r="E17" s="53">
        <v>8.8566000000000006E-2</v>
      </c>
      <c r="F17" s="44">
        <v>157741.22198900001</v>
      </c>
      <c r="G17" s="66">
        <v>0.67851099999999998</v>
      </c>
      <c r="H17" s="43">
        <v>206</v>
      </c>
      <c r="I17" s="44">
        <v>135509.33602399999</v>
      </c>
      <c r="J17" s="74">
        <v>0.25728200000000001</v>
      </c>
      <c r="K17" s="44">
        <v>385</v>
      </c>
      <c r="L17" s="44">
        <v>169636.724609</v>
      </c>
      <c r="M17" s="66">
        <v>0.90389600000000003</v>
      </c>
      <c r="N17" s="43">
        <v>0</v>
      </c>
      <c r="O17" s="44">
        <v>0</v>
      </c>
      <c r="P17" s="74">
        <v>0</v>
      </c>
    </row>
    <row r="18" spans="1:16" s="3" customFormat="1" ht="15" customHeight="1" x14ac:dyDescent="0.2">
      <c r="A18" s="120"/>
      <c r="B18" s="123"/>
      <c r="C18" s="84" t="s">
        <v>56</v>
      </c>
      <c r="D18" s="35">
        <v>794</v>
      </c>
      <c r="E18" s="55">
        <v>6.8543000000000007E-2</v>
      </c>
      <c r="F18" s="35">
        <v>174816.49944099999</v>
      </c>
      <c r="G18" s="68">
        <v>0.43828699999999998</v>
      </c>
      <c r="H18" s="43">
        <v>277</v>
      </c>
      <c r="I18" s="44">
        <v>144958.66018899999</v>
      </c>
      <c r="J18" s="74">
        <v>0.119134</v>
      </c>
      <c r="K18" s="35">
        <v>517</v>
      </c>
      <c r="L18" s="35">
        <v>190813.833044</v>
      </c>
      <c r="M18" s="68">
        <v>0.60928400000000005</v>
      </c>
      <c r="N18" s="43">
        <v>0</v>
      </c>
      <c r="O18" s="44">
        <v>0</v>
      </c>
      <c r="P18" s="74">
        <v>0</v>
      </c>
    </row>
    <row r="19" spans="1:16" s="3" customFormat="1" ht="15" customHeight="1" x14ac:dyDescent="0.2">
      <c r="A19" s="121"/>
      <c r="B19" s="124"/>
      <c r="C19" s="85" t="s">
        <v>9</v>
      </c>
      <c r="D19" s="46">
        <v>9227</v>
      </c>
      <c r="E19" s="54">
        <v>0.10095999999999999</v>
      </c>
      <c r="F19" s="46">
        <v>130350.78264999999</v>
      </c>
      <c r="G19" s="67">
        <v>0.496369</v>
      </c>
      <c r="H19" s="87">
        <v>3129</v>
      </c>
      <c r="I19" s="46">
        <v>134445.66275399999</v>
      </c>
      <c r="J19" s="75">
        <v>0.46308700000000003</v>
      </c>
      <c r="K19" s="46">
        <v>6098</v>
      </c>
      <c r="L19" s="46">
        <v>128249.621639</v>
      </c>
      <c r="M19" s="67">
        <v>0.51344699999999999</v>
      </c>
      <c r="N19" s="87">
        <v>0</v>
      </c>
      <c r="O19" s="46">
        <v>0</v>
      </c>
      <c r="P19" s="75">
        <v>0</v>
      </c>
    </row>
    <row r="20" spans="1:16" ht="15" customHeight="1" x14ac:dyDescent="0.2">
      <c r="A20" s="119">
        <v>2</v>
      </c>
      <c r="B20" s="122" t="s">
        <v>57</v>
      </c>
      <c r="C20" s="84" t="s">
        <v>46</v>
      </c>
      <c r="D20" s="44">
        <v>33</v>
      </c>
      <c r="E20" s="53">
        <v>0.35483900000000002</v>
      </c>
      <c r="F20" s="44">
        <v>62106.939394000001</v>
      </c>
      <c r="G20" s="66">
        <v>0.121212</v>
      </c>
      <c r="H20" s="43">
        <v>20</v>
      </c>
      <c r="I20" s="44">
        <v>57102.65</v>
      </c>
      <c r="J20" s="74">
        <v>0.1</v>
      </c>
      <c r="K20" s="44">
        <v>13</v>
      </c>
      <c r="L20" s="44">
        <v>69805.846153999999</v>
      </c>
      <c r="M20" s="66">
        <v>0.15384600000000001</v>
      </c>
      <c r="N20" s="43">
        <v>0</v>
      </c>
      <c r="O20" s="44">
        <v>0</v>
      </c>
      <c r="P20" s="74">
        <v>0</v>
      </c>
    </row>
    <row r="21" spans="1:16" ht="15" customHeight="1" x14ac:dyDescent="0.2">
      <c r="A21" s="120"/>
      <c r="B21" s="123"/>
      <c r="C21" s="84" t="s">
        <v>47</v>
      </c>
      <c r="D21" s="44">
        <v>115</v>
      </c>
      <c r="E21" s="53">
        <v>0.33237</v>
      </c>
      <c r="F21" s="44">
        <v>126432.76521699999</v>
      </c>
      <c r="G21" s="66">
        <v>9.5652000000000001E-2</v>
      </c>
      <c r="H21" s="43">
        <v>47</v>
      </c>
      <c r="I21" s="44">
        <v>123089.63829800001</v>
      </c>
      <c r="J21" s="74">
        <v>0.12766</v>
      </c>
      <c r="K21" s="44">
        <v>68</v>
      </c>
      <c r="L21" s="44">
        <v>128743.45588199999</v>
      </c>
      <c r="M21" s="66">
        <v>7.3528999999999997E-2</v>
      </c>
      <c r="N21" s="43">
        <v>0</v>
      </c>
      <c r="O21" s="44">
        <v>0</v>
      </c>
      <c r="P21" s="74">
        <v>0</v>
      </c>
    </row>
    <row r="22" spans="1:16" ht="15" customHeight="1" x14ac:dyDescent="0.2">
      <c r="A22" s="120"/>
      <c r="B22" s="123"/>
      <c r="C22" s="84" t="s">
        <v>48</v>
      </c>
      <c r="D22" s="44">
        <v>680</v>
      </c>
      <c r="E22" s="53">
        <v>0.17815</v>
      </c>
      <c r="F22" s="44">
        <v>150269.82352899999</v>
      </c>
      <c r="G22" s="66">
        <v>5.4412000000000002E-2</v>
      </c>
      <c r="H22" s="43">
        <v>286</v>
      </c>
      <c r="I22" s="44">
        <v>159301.61538500001</v>
      </c>
      <c r="J22" s="74">
        <v>5.9441000000000001E-2</v>
      </c>
      <c r="K22" s="44">
        <v>394</v>
      </c>
      <c r="L22" s="44">
        <v>143713.751269</v>
      </c>
      <c r="M22" s="66">
        <v>5.0761000000000001E-2</v>
      </c>
      <c r="N22" s="43">
        <v>0</v>
      </c>
      <c r="O22" s="44">
        <v>0</v>
      </c>
      <c r="P22" s="74">
        <v>0</v>
      </c>
    </row>
    <row r="23" spans="1:16" ht="15" customHeight="1" x14ac:dyDescent="0.2">
      <c r="A23" s="120"/>
      <c r="B23" s="123"/>
      <c r="C23" s="84" t="s">
        <v>49</v>
      </c>
      <c r="D23" s="44">
        <v>505</v>
      </c>
      <c r="E23" s="53">
        <v>4.4713999999999997E-2</v>
      </c>
      <c r="F23" s="44">
        <v>155631.14851500001</v>
      </c>
      <c r="G23" s="66">
        <v>0.13861399999999999</v>
      </c>
      <c r="H23" s="43">
        <v>191</v>
      </c>
      <c r="I23" s="44">
        <v>161717.32984300001</v>
      </c>
      <c r="J23" s="74">
        <v>0.15183199999999999</v>
      </c>
      <c r="K23" s="44">
        <v>314</v>
      </c>
      <c r="L23" s="44">
        <v>151929.044586</v>
      </c>
      <c r="M23" s="66">
        <v>0.13057299999999999</v>
      </c>
      <c r="N23" s="43">
        <v>0</v>
      </c>
      <c r="O23" s="44">
        <v>0</v>
      </c>
      <c r="P23" s="74">
        <v>0</v>
      </c>
    </row>
    <row r="24" spans="1:16" ht="15" customHeight="1" x14ac:dyDescent="0.2">
      <c r="A24" s="120"/>
      <c r="B24" s="123"/>
      <c r="C24" s="84" t="s">
        <v>50</v>
      </c>
      <c r="D24" s="44">
        <v>309</v>
      </c>
      <c r="E24" s="53">
        <v>2.1751E-2</v>
      </c>
      <c r="F24" s="44">
        <v>181123.11650500001</v>
      </c>
      <c r="G24" s="66">
        <v>0.27831699999999998</v>
      </c>
      <c r="H24" s="43">
        <v>95</v>
      </c>
      <c r="I24" s="44">
        <v>191290.105263</v>
      </c>
      <c r="J24" s="74">
        <v>0.34736800000000001</v>
      </c>
      <c r="K24" s="44">
        <v>214</v>
      </c>
      <c r="L24" s="44">
        <v>176609.733645</v>
      </c>
      <c r="M24" s="66">
        <v>0.247664</v>
      </c>
      <c r="N24" s="43">
        <v>0</v>
      </c>
      <c r="O24" s="44">
        <v>0</v>
      </c>
      <c r="P24" s="74">
        <v>0</v>
      </c>
    </row>
    <row r="25" spans="1:16" ht="15" customHeight="1" x14ac:dyDescent="0.2">
      <c r="A25" s="120"/>
      <c r="B25" s="123"/>
      <c r="C25" s="84" t="s">
        <v>51</v>
      </c>
      <c r="D25" s="44">
        <v>270</v>
      </c>
      <c r="E25" s="53">
        <v>1.9703999999999999E-2</v>
      </c>
      <c r="F25" s="44">
        <v>190264.75925900001</v>
      </c>
      <c r="G25" s="66">
        <v>0.28518500000000002</v>
      </c>
      <c r="H25" s="43">
        <v>87</v>
      </c>
      <c r="I25" s="44">
        <v>200846.32183900001</v>
      </c>
      <c r="J25" s="74">
        <v>0.275862</v>
      </c>
      <c r="K25" s="44">
        <v>183</v>
      </c>
      <c r="L25" s="44">
        <v>185234.18032799999</v>
      </c>
      <c r="M25" s="66">
        <v>0.28961700000000001</v>
      </c>
      <c r="N25" s="43">
        <v>0</v>
      </c>
      <c r="O25" s="44">
        <v>0</v>
      </c>
      <c r="P25" s="74">
        <v>0</v>
      </c>
    </row>
    <row r="26" spans="1:16" s="3" customFormat="1" ht="15" customHeight="1" x14ac:dyDescent="0.2">
      <c r="A26" s="120"/>
      <c r="B26" s="123"/>
      <c r="C26" s="84" t="s">
        <v>52</v>
      </c>
      <c r="D26" s="35">
        <v>147</v>
      </c>
      <c r="E26" s="55">
        <v>1.2932000000000001E-2</v>
      </c>
      <c r="F26" s="35">
        <v>199292.63265300001</v>
      </c>
      <c r="G26" s="68">
        <v>0.48979600000000001</v>
      </c>
      <c r="H26" s="43">
        <v>51</v>
      </c>
      <c r="I26" s="44">
        <v>191757.078431</v>
      </c>
      <c r="J26" s="74">
        <v>0.43137300000000001</v>
      </c>
      <c r="K26" s="35">
        <v>96</v>
      </c>
      <c r="L26" s="35">
        <v>203295.89583299999</v>
      </c>
      <c r="M26" s="68">
        <v>0.52083299999999999</v>
      </c>
      <c r="N26" s="43">
        <v>0</v>
      </c>
      <c r="O26" s="44">
        <v>0</v>
      </c>
      <c r="P26" s="74">
        <v>0</v>
      </c>
    </row>
    <row r="27" spans="1:16" ht="15" customHeight="1" x14ac:dyDescent="0.2">
      <c r="A27" s="120"/>
      <c r="B27" s="123"/>
      <c r="C27" s="84" t="s">
        <v>53</v>
      </c>
      <c r="D27" s="44">
        <v>102</v>
      </c>
      <c r="E27" s="53">
        <v>1.0144E-2</v>
      </c>
      <c r="F27" s="44">
        <v>203603.69607800001</v>
      </c>
      <c r="G27" s="66">
        <v>0.52941199999999999</v>
      </c>
      <c r="H27" s="43">
        <v>26</v>
      </c>
      <c r="I27" s="44">
        <v>180644.07692299999</v>
      </c>
      <c r="J27" s="74">
        <v>0.461538</v>
      </c>
      <c r="K27" s="44">
        <v>76</v>
      </c>
      <c r="L27" s="44">
        <v>211458.30263200001</v>
      </c>
      <c r="M27" s="66">
        <v>0.55263200000000001</v>
      </c>
      <c r="N27" s="43">
        <v>0</v>
      </c>
      <c r="O27" s="44">
        <v>0</v>
      </c>
      <c r="P27" s="74">
        <v>0</v>
      </c>
    </row>
    <row r="28" spans="1:16" ht="15" customHeight="1" x14ac:dyDescent="0.2">
      <c r="A28" s="120"/>
      <c r="B28" s="123"/>
      <c r="C28" s="84" t="s">
        <v>54</v>
      </c>
      <c r="D28" s="44">
        <v>38</v>
      </c>
      <c r="E28" s="53">
        <v>4.6030000000000003E-3</v>
      </c>
      <c r="F28" s="44">
        <v>188264.94736799999</v>
      </c>
      <c r="G28" s="66">
        <v>0.21052599999999999</v>
      </c>
      <c r="H28" s="43">
        <v>13</v>
      </c>
      <c r="I28" s="44">
        <v>151554.307692</v>
      </c>
      <c r="J28" s="74">
        <v>0</v>
      </c>
      <c r="K28" s="44">
        <v>25</v>
      </c>
      <c r="L28" s="44">
        <v>207354.48</v>
      </c>
      <c r="M28" s="66">
        <v>0.32</v>
      </c>
      <c r="N28" s="43">
        <v>0</v>
      </c>
      <c r="O28" s="44">
        <v>0</v>
      </c>
      <c r="P28" s="74">
        <v>0</v>
      </c>
    </row>
    <row r="29" spans="1:16" ht="15" customHeight="1" x14ac:dyDescent="0.2">
      <c r="A29" s="120"/>
      <c r="B29" s="123"/>
      <c r="C29" s="84" t="s">
        <v>55</v>
      </c>
      <c r="D29" s="44">
        <v>24</v>
      </c>
      <c r="E29" s="53">
        <v>3.5969999999999999E-3</v>
      </c>
      <c r="F29" s="44">
        <v>235362.79166700001</v>
      </c>
      <c r="G29" s="66">
        <v>0.41666700000000001</v>
      </c>
      <c r="H29" s="43">
        <v>12</v>
      </c>
      <c r="I29" s="44">
        <v>216614.41666700001</v>
      </c>
      <c r="J29" s="74">
        <v>0.33333299999999999</v>
      </c>
      <c r="K29" s="44">
        <v>12</v>
      </c>
      <c r="L29" s="44">
        <v>254111.16666700001</v>
      </c>
      <c r="M29" s="66">
        <v>0.5</v>
      </c>
      <c r="N29" s="43">
        <v>0</v>
      </c>
      <c r="O29" s="44">
        <v>0</v>
      </c>
      <c r="P29" s="74">
        <v>0</v>
      </c>
    </row>
    <row r="30" spans="1:16" s="3" customFormat="1" ht="15" customHeight="1" x14ac:dyDescent="0.2">
      <c r="A30" s="120"/>
      <c r="B30" s="123"/>
      <c r="C30" s="84" t="s">
        <v>56</v>
      </c>
      <c r="D30" s="35">
        <v>40</v>
      </c>
      <c r="E30" s="55">
        <v>3.4529999999999999E-3</v>
      </c>
      <c r="F30" s="35">
        <v>96027.574999999997</v>
      </c>
      <c r="G30" s="68">
        <v>0</v>
      </c>
      <c r="H30" s="43">
        <v>38</v>
      </c>
      <c r="I30" s="44">
        <v>92415.157894999997</v>
      </c>
      <c r="J30" s="74">
        <v>0</v>
      </c>
      <c r="K30" s="35">
        <v>2</v>
      </c>
      <c r="L30" s="35">
        <v>164663.5</v>
      </c>
      <c r="M30" s="68">
        <v>0</v>
      </c>
      <c r="N30" s="43">
        <v>0</v>
      </c>
      <c r="O30" s="44">
        <v>0</v>
      </c>
      <c r="P30" s="74">
        <v>0</v>
      </c>
    </row>
    <row r="31" spans="1:16" s="3" customFormat="1" ht="15" customHeight="1" x14ac:dyDescent="0.2">
      <c r="A31" s="121"/>
      <c r="B31" s="124"/>
      <c r="C31" s="85" t="s">
        <v>9</v>
      </c>
      <c r="D31" s="46">
        <v>2263</v>
      </c>
      <c r="E31" s="54">
        <v>2.4760999999999998E-2</v>
      </c>
      <c r="F31" s="46">
        <v>164123.95360099999</v>
      </c>
      <c r="G31" s="67">
        <v>0.18957099999999999</v>
      </c>
      <c r="H31" s="87">
        <v>866</v>
      </c>
      <c r="I31" s="46">
        <v>163486.65127</v>
      </c>
      <c r="J31" s="75">
        <v>0.17205500000000001</v>
      </c>
      <c r="K31" s="46">
        <v>1397</v>
      </c>
      <c r="L31" s="46">
        <v>164519.01718</v>
      </c>
      <c r="M31" s="67">
        <v>0.200429</v>
      </c>
      <c r="N31" s="87">
        <v>0</v>
      </c>
      <c r="O31" s="46">
        <v>0</v>
      </c>
      <c r="P31" s="75">
        <v>0</v>
      </c>
    </row>
    <row r="32" spans="1:16" ht="15" customHeight="1" x14ac:dyDescent="0.2">
      <c r="A32" s="119">
        <v>3</v>
      </c>
      <c r="B32" s="122" t="s">
        <v>58</v>
      </c>
      <c r="C32" s="84" t="s">
        <v>46</v>
      </c>
      <c r="D32" s="44">
        <v>24</v>
      </c>
      <c r="E32" s="44">
        <v>0</v>
      </c>
      <c r="F32" s="44">
        <v>12611.454286</v>
      </c>
      <c r="G32" s="66">
        <v>-0.10101</v>
      </c>
      <c r="H32" s="43">
        <v>15</v>
      </c>
      <c r="I32" s="44">
        <v>-13952.280796999999</v>
      </c>
      <c r="J32" s="74">
        <v>0.1</v>
      </c>
      <c r="K32" s="44">
        <v>9</v>
      </c>
      <c r="L32" s="44">
        <v>47259.668157</v>
      </c>
      <c r="M32" s="66">
        <v>-0.34615400000000002</v>
      </c>
      <c r="N32" s="43">
        <v>0</v>
      </c>
      <c r="O32" s="44">
        <v>0</v>
      </c>
      <c r="P32" s="74">
        <v>0</v>
      </c>
    </row>
    <row r="33" spans="1:16" ht="15" customHeight="1" x14ac:dyDescent="0.2">
      <c r="A33" s="120"/>
      <c r="B33" s="123"/>
      <c r="C33" s="84" t="s">
        <v>47</v>
      </c>
      <c r="D33" s="44">
        <v>13</v>
      </c>
      <c r="E33" s="44">
        <v>0</v>
      </c>
      <c r="F33" s="44">
        <v>42152.601406000002</v>
      </c>
      <c r="G33" s="66">
        <v>2.7025E-2</v>
      </c>
      <c r="H33" s="43">
        <v>27</v>
      </c>
      <c r="I33" s="44">
        <v>30314.987860000001</v>
      </c>
      <c r="J33" s="74">
        <v>-2.2339999999999999E-2</v>
      </c>
      <c r="K33" s="44">
        <v>-14</v>
      </c>
      <c r="L33" s="44">
        <v>46535.118076999999</v>
      </c>
      <c r="M33" s="66">
        <v>2.4749E-2</v>
      </c>
      <c r="N33" s="43">
        <v>0</v>
      </c>
      <c r="O33" s="44">
        <v>0</v>
      </c>
      <c r="P33" s="74">
        <v>0</v>
      </c>
    </row>
    <row r="34" spans="1:16" ht="15" customHeight="1" x14ac:dyDescent="0.2">
      <c r="A34" s="120"/>
      <c r="B34" s="123"/>
      <c r="C34" s="84" t="s">
        <v>48</v>
      </c>
      <c r="D34" s="44">
        <v>-94</v>
      </c>
      <c r="E34" s="44">
        <v>0</v>
      </c>
      <c r="F34" s="44">
        <v>55249.487905000002</v>
      </c>
      <c r="G34" s="66">
        <v>-7.3495000000000005E-2</v>
      </c>
      <c r="H34" s="43">
        <v>11</v>
      </c>
      <c r="I34" s="44">
        <v>55556.177086999996</v>
      </c>
      <c r="J34" s="74">
        <v>-0.14055899999999999</v>
      </c>
      <c r="K34" s="44">
        <v>-105</v>
      </c>
      <c r="L34" s="44">
        <v>53501.838961000001</v>
      </c>
      <c r="M34" s="66">
        <v>-3.7414999999999997E-2</v>
      </c>
      <c r="N34" s="43">
        <v>0</v>
      </c>
      <c r="O34" s="44">
        <v>0</v>
      </c>
      <c r="P34" s="74">
        <v>0</v>
      </c>
    </row>
    <row r="35" spans="1:16" ht="15" customHeight="1" x14ac:dyDescent="0.2">
      <c r="A35" s="120"/>
      <c r="B35" s="123"/>
      <c r="C35" s="84" t="s">
        <v>49</v>
      </c>
      <c r="D35" s="44">
        <v>-1149</v>
      </c>
      <c r="E35" s="44">
        <v>0</v>
      </c>
      <c r="F35" s="44">
        <v>52477.828047000003</v>
      </c>
      <c r="G35" s="66">
        <v>-0.111084</v>
      </c>
      <c r="H35" s="43">
        <v>-394</v>
      </c>
      <c r="I35" s="44">
        <v>43265.222065000002</v>
      </c>
      <c r="J35" s="74">
        <v>-0.236202</v>
      </c>
      <c r="K35" s="44">
        <v>-755</v>
      </c>
      <c r="L35" s="44">
        <v>57147.838782999999</v>
      </c>
      <c r="M35" s="66">
        <v>-4.3421000000000001E-2</v>
      </c>
      <c r="N35" s="43">
        <v>0</v>
      </c>
      <c r="O35" s="44">
        <v>0</v>
      </c>
      <c r="P35" s="74">
        <v>0</v>
      </c>
    </row>
    <row r="36" spans="1:16" ht="15" customHeight="1" x14ac:dyDescent="0.2">
      <c r="A36" s="120"/>
      <c r="B36" s="123"/>
      <c r="C36" s="84" t="s">
        <v>50</v>
      </c>
      <c r="D36" s="44">
        <v>-1336</v>
      </c>
      <c r="E36" s="44">
        <v>0</v>
      </c>
      <c r="F36" s="44">
        <v>60235.067175999997</v>
      </c>
      <c r="G36" s="66">
        <v>-0.16302</v>
      </c>
      <c r="H36" s="43">
        <v>-464</v>
      </c>
      <c r="I36" s="44">
        <v>52390.827764000001</v>
      </c>
      <c r="J36" s="74">
        <v>-0.24476000000000001</v>
      </c>
      <c r="K36" s="44">
        <v>-872</v>
      </c>
      <c r="L36" s="44">
        <v>64992.657196</v>
      </c>
      <c r="M36" s="66">
        <v>-0.11605699999999999</v>
      </c>
      <c r="N36" s="43">
        <v>0</v>
      </c>
      <c r="O36" s="44">
        <v>0</v>
      </c>
      <c r="P36" s="74">
        <v>0</v>
      </c>
    </row>
    <row r="37" spans="1:16" ht="15" customHeight="1" x14ac:dyDescent="0.2">
      <c r="A37" s="120"/>
      <c r="B37" s="123"/>
      <c r="C37" s="84" t="s">
        <v>51</v>
      </c>
      <c r="D37" s="44">
        <v>-1040</v>
      </c>
      <c r="E37" s="44">
        <v>0</v>
      </c>
      <c r="F37" s="44">
        <v>54142.072702999998</v>
      </c>
      <c r="G37" s="66">
        <v>-0.39954800000000001</v>
      </c>
      <c r="H37" s="43">
        <v>-365</v>
      </c>
      <c r="I37" s="44">
        <v>53290.582888999998</v>
      </c>
      <c r="J37" s="74">
        <v>-0.44980199999999998</v>
      </c>
      <c r="K37" s="44">
        <v>-675</v>
      </c>
      <c r="L37" s="44">
        <v>55134.500394000002</v>
      </c>
      <c r="M37" s="66">
        <v>-0.37355300000000002</v>
      </c>
      <c r="N37" s="43">
        <v>0</v>
      </c>
      <c r="O37" s="44">
        <v>0</v>
      </c>
      <c r="P37" s="74">
        <v>0</v>
      </c>
    </row>
    <row r="38" spans="1:16" s="3" customFormat="1" ht="15" customHeight="1" x14ac:dyDescent="0.2">
      <c r="A38" s="120"/>
      <c r="B38" s="123"/>
      <c r="C38" s="84" t="s">
        <v>52</v>
      </c>
      <c r="D38" s="35">
        <v>-882</v>
      </c>
      <c r="E38" s="35">
        <v>0</v>
      </c>
      <c r="F38" s="35">
        <v>55079.026300999998</v>
      </c>
      <c r="G38" s="68">
        <v>-0.27891199999999999</v>
      </c>
      <c r="H38" s="43">
        <v>-290</v>
      </c>
      <c r="I38" s="44">
        <v>44040.767892999997</v>
      </c>
      <c r="J38" s="74">
        <v>-0.25777699999999998</v>
      </c>
      <c r="K38" s="35">
        <v>-592</v>
      </c>
      <c r="L38" s="35">
        <v>60818.368154999996</v>
      </c>
      <c r="M38" s="68">
        <v>-0.28730600000000001</v>
      </c>
      <c r="N38" s="43">
        <v>0</v>
      </c>
      <c r="O38" s="44">
        <v>0</v>
      </c>
      <c r="P38" s="74">
        <v>0</v>
      </c>
    </row>
    <row r="39" spans="1:16" ht="15" customHeight="1" x14ac:dyDescent="0.2">
      <c r="A39" s="120"/>
      <c r="B39" s="123"/>
      <c r="C39" s="84" t="s">
        <v>53</v>
      </c>
      <c r="D39" s="44">
        <v>-653</v>
      </c>
      <c r="E39" s="44">
        <v>0</v>
      </c>
      <c r="F39" s="44">
        <v>57657.465664000003</v>
      </c>
      <c r="G39" s="66">
        <v>-0.20833699999999999</v>
      </c>
      <c r="H39" s="43">
        <v>-201</v>
      </c>
      <c r="I39" s="44">
        <v>41287.515214999999</v>
      </c>
      <c r="J39" s="74">
        <v>-2.3043000000000001E-2</v>
      </c>
      <c r="K39" s="44">
        <v>-452</v>
      </c>
      <c r="L39" s="44">
        <v>62679.013891000002</v>
      </c>
      <c r="M39" s="66">
        <v>-0.29395900000000003</v>
      </c>
      <c r="N39" s="43">
        <v>0</v>
      </c>
      <c r="O39" s="44">
        <v>0</v>
      </c>
      <c r="P39" s="74">
        <v>0</v>
      </c>
    </row>
    <row r="40" spans="1:16" ht="15" customHeight="1" x14ac:dyDescent="0.2">
      <c r="A40" s="120"/>
      <c r="B40" s="123"/>
      <c r="C40" s="84" t="s">
        <v>54</v>
      </c>
      <c r="D40" s="44">
        <v>-526</v>
      </c>
      <c r="E40" s="44">
        <v>0</v>
      </c>
      <c r="F40" s="44">
        <v>43323.146966</v>
      </c>
      <c r="G40" s="66">
        <v>-0.390538</v>
      </c>
      <c r="H40" s="43">
        <v>-169</v>
      </c>
      <c r="I40" s="44">
        <v>7424.258844</v>
      </c>
      <c r="J40" s="74">
        <v>-0.40659299999999998</v>
      </c>
      <c r="K40" s="44">
        <v>-357</v>
      </c>
      <c r="L40" s="44">
        <v>62025.928856999999</v>
      </c>
      <c r="M40" s="66">
        <v>-0.37371700000000002</v>
      </c>
      <c r="N40" s="43">
        <v>0</v>
      </c>
      <c r="O40" s="44">
        <v>0</v>
      </c>
      <c r="P40" s="74">
        <v>0</v>
      </c>
    </row>
    <row r="41" spans="1:16" ht="15" customHeight="1" x14ac:dyDescent="0.2">
      <c r="A41" s="120"/>
      <c r="B41" s="123"/>
      <c r="C41" s="84" t="s">
        <v>55</v>
      </c>
      <c r="D41" s="44">
        <v>-567</v>
      </c>
      <c r="E41" s="44">
        <v>0</v>
      </c>
      <c r="F41" s="44">
        <v>77621.569678</v>
      </c>
      <c r="G41" s="66">
        <v>-0.26184400000000002</v>
      </c>
      <c r="H41" s="43">
        <v>-194</v>
      </c>
      <c r="I41" s="44">
        <v>81105.080642999994</v>
      </c>
      <c r="J41" s="74">
        <v>7.6051999999999995E-2</v>
      </c>
      <c r="K41" s="44">
        <v>-373</v>
      </c>
      <c r="L41" s="44">
        <v>84474.442058000001</v>
      </c>
      <c r="M41" s="66">
        <v>-0.40389599999999998</v>
      </c>
      <c r="N41" s="43">
        <v>0</v>
      </c>
      <c r="O41" s="44">
        <v>0</v>
      </c>
      <c r="P41" s="74">
        <v>0</v>
      </c>
    </row>
    <row r="42" spans="1:16" s="3" customFormat="1" ht="15" customHeight="1" x14ac:dyDescent="0.2">
      <c r="A42" s="120"/>
      <c r="B42" s="123"/>
      <c r="C42" s="84" t="s">
        <v>56</v>
      </c>
      <c r="D42" s="35">
        <v>-754</v>
      </c>
      <c r="E42" s="35">
        <v>0</v>
      </c>
      <c r="F42" s="35">
        <v>-78788.924440999996</v>
      </c>
      <c r="G42" s="68">
        <v>-0.43828699999999998</v>
      </c>
      <c r="H42" s="43">
        <v>-239</v>
      </c>
      <c r="I42" s="44">
        <v>-52543.502294999998</v>
      </c>
      <c r="J42" s="74">
        <v>-0.119134</v>
      </c>
      <c r="K42" s="35">
        <v>-515</v>
      </c>
      <c r="L42" s="35">
        <v>-26150.333043999999</v>
      </c>
      <c r="M42" s="68">
        <v>-0.60928400000000005</v>
      </c>
      <c r="N42" s="43">
        <v>0</v>
      </c>
      <c r="O42" s="44">
        <v>0</v>
      </c>
      <c r="P42" s="74">
        <v>0</v>
      </c>
    </row>
    <row r="43" spans="1:16" s="3" customFormat="1" ht="15" customHeight="1" x14ac:dyDescent="0.2">
      <c r="A43" s="121"/>
      <c r="B43" s="124"/>
      <c r="C43" s="85" t="s">
        <v>9</v>
      </c>
      <c r="D43" s="46">
        <v>-6964</v>
      </c>
      <c r="E43" s="46">
        <v>0</v>
      </c>
      <c r="F43" s="46">
        <v>33773.170951</v>
      </c>
      <c r="G43" s="67">
        <v>-0.30679800000000002</v>
      </c>
      <c r="H43" s="87">
        <v>-2263</v>
      </c>
      <c r="I43" s="46">
        <v>29040.988516000001</v>
      </c>
      <c r="J43" s="75">
        <v>-0.29103200000000001</v>
      </c>
      <c r="K43" s="46">
        <v>-4701</v>
      </c>
      <c r="L43" s="46">
        <v>36269.395539999998</v>
      </c>
      <c r="M43" s="67">
        <v>-0.31301800000000002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9</v>
      </c>
      <c r="E45" s="53">
        <v>2.6012E-2</v>
      </c>
      <c r="F45" s="44">
        <v>146738.66666700001</v>
      </c>
      <c r="G45" s="66">
        <v>0.111111</v>
      </c>
      <c r="H45" s="43">
        <v>2</v>
      </c>
      <c r="I45" s="44">
        <v>136051.5</v>
      </c>
      <c r="J45" s="74">
        <v>0</v>
      </c>
      <c r="K45" s="44">
        <v>7</v>
      </c>
      <c r="L45" s="44">
        <v>149792.142857</v>
      </c>
      <c r="M45" s="66">
        <v>0.14285700000000001</v>
      </c>
      <c r="N45" s="43">
        <v>0</v>
      </c>
      <c r="O45" s="44">
        <v>0</v>
      </c>
      <c r="P45" s="74">
        <v>0</v>
      </c>
    </row>
    <row r="46" spans="1:16" ht="15" customHeight="1" x14ac:dyDescent="0.2">
      <c r="A46" s="120"/>
      <c r="B46" s="123"/>
      <c r="C46" s="84" t="s">
        <v>48</v>
      </c>
      <c r="D46" s="44">
        <v>137</v>
      </c>
      <c r="E46" s="53">
        <v>3.5892E-2</v>
      </c>
      <c r="F46" s="44">
        <v>159558.72262799999</v>
      </c>
      <c r="G46" s="66">
        <v>9.4891000000000003E-2</v>
      </c>
      <c r="H46" s="43">
        <v>27</v>
      </c>
      <c r="I46" s="44">
        <v>148289.70370400001</v>
      </c>
      <c r="J46" s="74">
        <v>0</v>
      </c>
      <c r="K46" s="44">
        <v>110</v>
      </c>
      <c r="L46" s="44">
        <v>162324.754545</v>
      </c>
      <c r="M46" s="66">
        <v>0.118182</v>
      </c>
      <c r="N46" s="43">
        <v>0</v>
      </c>
      <c r="O46" s="44">
        <v>0</v>
      </c>
      <c r="P46" s="74">
        <v>0</v>
      </c>
    </row>
    <row r="47" spans="1:16" ht="15" customHeight="1" x14ac:dyDescent="0.2">
      <c r="A47" s="120"/>
      <c r="B47" s="123"/>
      <c r="C47" s="84" t="s">
        <v>49</v>
      </c>
      <c r="D47" s="44">
        <v>401</v>
      </c>
      <c r="E47" s="53">
        <v>3.5506000000000003E-2</v>
      </c>
      <c r="F47" s="44">
        <v>174102.05236900001</v>
      </c>
      <c r="G47" s="66">
        <v>0.28678300000000001</v>
      </c>
      <c r="H47" s="43">
        <v>116</v>
      </c>
      <c r="I47" s="44">
        <v>172096.68103400001</v>
      </c>
      <c r="J47" s="74">
        <v>0.26724100000000001</v>
      </c>
      <c r="K47" s="44">
        <v>285</v>
      </c>
      <c r="L47" s="44">
        <v>174918.27368400001</v>
      </c>
      <c r="M47" s="66">
        <v>0.29473700000000003</v>
      </c>
      <c r="N47" s="43">
        <v>0</v>
      </c>
      <c r="O47" s="44">
        <v>0</v>
      </c>
      <c r="P47" s="74">
        <v>0</v>
      </c>
    </row>
    <row r="48" spans="1:16" ht="15" customHeight="1" x14ac:dyDescent="0.2">
      <c r="A48" s="120"/>
      <c r="B48" s="123"/>
      <c r="C48" s="84" t="s">
        <v>50</v>
      </c>
      <c r="D48" s="44">
        <v>422</v>
      </c>
      <c r="E48" s="53">
        <v>2.9706E-2</v>
      </c>
      <c r="F48" s="44">
        <v>196992.744076</v>
      </c>
      <c r="G48" s="66">
        <v>0.46445500000000001</v>
      </c>
      <c r="H48" s="43">
        <v>112</v>
      </c>
      <c r="I48" s="44">
        <v>206788.633929</v>
      </c>
      <c r="J48" s="74">
        <v>0.52678599999999998</v>
      </c>
      <c r="K48" s="44">
        <v>310</v>
      </c>
      <c r="L48" s="44">
        <v>193453.58387100001</v>
      </c>
      <c r="M48" s="66">
        <v>0.44193500000000002</v>
      </c>
      <c r="N48" s="43">
        <v>0</v>
      </c>
      <c r="O48" s="44">
        <v>0</v>
      </c>
      <c r="P48" s="74">
        <v>0</v>
      </c>
    </row>
    <row r="49" spans="1:16" ht="15" customHeight="1" x14ac:dyDescent="0.2">
      <c r="A49" s="120"/>
      <c r="B49" s="123"/>
      <c r="C49" s="84" t="s">
        <v>51</v>
      </c>
      <c r="D49" s="44">
        <v>328</v>
      </c>
      <c r="E49" s="53">
        <v>2.3935999999999999E-2</v>
      </c>
      <c r="F49" s="44">
        <v>204733.37804899999</v>
      </c>
      <c r="G49" s="66">
        <v>0.60365899999999995</v>
      </c>
      <c r="H49" s="43">
        <v>90</v>
      </c>
      <c r="I49" s="44">
        <v>212086.44444399999</v>
      </c>
      <c r="J49" s="74">
        <v>0.68888899999999997</v>
      </c>
      <c r="K49" s="44">
        <v>238</v>
      </c>
      <c r="L49" s="44">
        <v>201952.80672299999</v>
      </c>
      <c r="M49" s="66">
        <v>0.57142899999999996</v>
      </c>
      <c r="N49" s="43">
        <v>0</v>
      </c>
      <c r="O49" s="44">
        <v>0</v>
      </c>
      <c r="P49" s="74">
        <v>0</v>
      </c>
    </row>
    <row r="50" spans="1:16" s="3" customFormat="1" ht="15" customHeight="1" x14ac:dyDescent="0.2">
      <c r="A50" s="120"/>
      <c r="B50" s="123"/>
      <c r="C50" s="84" t="s">
        <v>52</v>
      </c>
      <c r="D50" s="35">
        <v>223</v>
      </c>
      <c r="E50" s="55">
        <v>1.9618E-2</v>
      </c>
      <c r="F50" s="35">
        <v>231335.73094199999</v>
      </c>
      <c r="G50" s="68">
        <v>0.753363</v>
      </c>
      <c r="H50" s="43">
        <v>61</v>
      </c>
      <c r="I50" s="44">
        <v>217809.704918</v>
      </c>
      <c r="J50" s="74">
        <v>0.55737700000000001</v>
      </c>
      <c r="K50" s="35">
        <v>162</v>
      </c>
      <c r="L50" s="35">
        <v>236428.864198</v>
      </c>
      <c r="M50" s="68">
        <v>0.82716000000000001</v>
      </c>
      <c r="N50" s="43">
        <v>0</v>
      </c>
      <c r="O50" s="44">
        <v>0</v>
      </c>
      <c r="P50" s="74">
        <v>0</v>
      </c>
    </row>
    <row r="51" spans="1:16" ht="15" customHeight="1" x14ac:dyDescent="0.2">
      <c r="A51" s="120"/>
      <c r="B51" s="123"/>
      <c r="C51" s="84" t="s">
        <v>53</v>
      </c>
      <c r="D51" s="44">
        <v>134</v>
      </c>
      <c r="E51" s="53">
        <v>1.3327E-2</v>
      </c>
      <c r="F51" s="44">
        <v>242678.201493</v>
      </c>
      <c r="G51" s="66">
        <v>0.68656700000000004</v>
      </c>
      <c r="H51" s="43">
        <v>44</v>
      </c>
      <c r="I51" s="44">
        <v>226425.227273</v>
      </c>
      <c r="J51" s="74">
        <v>0.477273</v>
      </c>
      <c r="K51" s="44">
        <v>90</v>
      </c>
      <c r="L51" s="44">
        <v>250624.1</v>
      </c>
      <c r="M51" s="66">
        <v>0.78888899999999995</v>
      </c>
      <c r="N51" s="43">
        <v>0</v>
      </c>
      <c r="O51" s="44">
        <v>0</v>
      </c>
      <c r="P51" s="74">
        <v>0</v>
      </c>
    </row>
    <row r="52" spans="1:16" ht="15" customHeight="1" x14ac:dyDescent="0.2">
      <c r="A52" s="120"/>
      <c r="B52" s="123"/>
      <c r="C52" s="84" t="s">
        <v>54</v>
      </c>
      <c r="D52" s="44">
        <v>46</v>
      </c>
      <c r="E52" s="53">
        <v>5.5719999999999997E-3</v>
      </c>
      <c r="F52" s="44">
        <v>235301.47826100001</v>
      </c>
      <c r="G52" s="66">
        <v>0.56521699999999997</v>
      </c>
      <c r="H52" s="43">
        <v>14</v>
      </c>
      <c r="I52" s="44">
        <v>225075.571429</v>
      </c>
      <c r="J52" s="74">
        <v>0.35714299999999999</v>
      </c>
      <c r="K52" s="44">
        <v>32</v>
      </c>
      <c r="L52" s="44">
        <v>239775.3125</v>
      </c>
      <c r="M52" s="66">
        <v>0.65625</v>
      </c>
      <c r="N52" s="43">
        <v>0</v>
      </c>
      <c r="O52" s="44">
        <v>0</v>
      </c>
      <c r="P52" s="74">
        <v>0</v>
      </c>
    </row>
    <row r="53" spans="1:16" ht="15" customHeight="1" x14ac:dyDescent="0.2">
      <c r="A53" s="120"/>
      <c r="B53" s="123"/>
      <c r="C53" s="84" t="s">
        <v>55</v>
      </c>
      <c r="D53" s="44">
        <v>15</v>
      </c>
      <c r="E53" s="53">
        <v>2.248E-3</v>
      </c>
      <c r="F53" s="44">
        <v>334566.2</v>
      </c>
      <c r="G53" s="66">
        <v>1.1333329999999999</v>
      </c>
      <c r="H53" s="43">
        <v>4</v>
      </c>
      <c r="I53" s="44">
        <v>238470</v>
      </c>
      <c r="J53" s="74">
        <v>0.25</v>
      </c>
      <c r="K53" s="44">
        <v>11</v>
      </c>
      <c r="L53" s="44">
        <v>369510.272727</v>
      </c>
      <c r="M53" s="66">
        <v>1.454545</v>
      </c>
      <c r="N53" s="43">
        <v>0</v>
      </c>
      <c r="O53" s="44">
        <v>0</v>
      </c>
      <c r="P53" s="74">
        <v>0</v>
      </c>
    </row>
    <row r="54" spans="1:16" s="3" customFormat="1" ht="15" customHeight="1" x14ac:dyDescent="0.2">
      <c r="A54" s="120"/>
      <c r="B54" s="123"/>
      <c r="C54" s="84" t="s">
        <v>56</v>
      </c>
      <c r="D54" s="35">
        <v>3</v>
      </c>
      <c r="E54" s="55">
        <v>2.5900000000000001E-4</v>
      </c>
      <c r="F54" s="35">
        <v>339768.33333300002</v>
      </c>
      <c r="G54" s="68">
        <v>1.3333330000000001</v>
      </c>
      <c r="H54" s="43">
        <v>0</v>
      </c>
      <c r="I54" s="44">
        <v>0</v>
      </c>
      <c r="J54" s="74">
        <v>0</v>
      </c>
      <c r="K54" s="35">
        <v>3</v>
      </c>
      <c r="L54" s="35">
        <v>339768.33333300002</v>
      </c>
      <c r="M54" s="68">
        <v>1.3333330000000001</v>
      </c>
      <c r="N54" s="43">
        <v>0</v>
      </c>
      <c r="O54" s="44">
        <v>0</v>
      </c>
      <c r="P54" s="74">
        <v>0</v>
      </c>
    </row>
    <row r="55" spans="1:16" s="3" customFormat="1" ht="15" customHeight="1" x14ac:dyDescent="0.2">
      <c r="A55" s="121"/>
      <c r="B55" s="124"/>
      <c r="C55" s="85" t="s">
        <v>9</v>
      </c>
      <c r="D55" s="46">
        <v>1718</v>
      </c>
      <c r="E55" s="54">
        <v>1.8797999999999999E-2</v>
      </c>
      <c r="F55" s="46">
        <v>200376.60943000001</v>
      </c>
      <c r="G55" s="67">
        <v>0.48311999999999999</v>
      </c>
      <c r="H55" s="87">
        <v>470</v>
      </c>
      <c r="I55" s="46">
        <v>199662.31276599999</v>
      </c>
      <c r="J55" s="75">
        <v>0.45319100000000001</v>
      </c>
      <c r="K55" s="46">
        <v>1248</v>
      </c>
      <c r="L55" s="46">
        <v>200645.61538500001</v>
      </c>
      <c r="M55" s="67">
        <v>0.49439100000000002</v>
      </c>
      <c r="N55" s="87">
        <v>0</v>
      </c>
      <c r="O55" s="46">
        <v>0</v>
      </c>
      <c r="P55" s="75">
        <v>0</v>
      </c>
    </row>
    <row r="56" spans="1:16" ht="15" customHeight="1" x14ac:dyDescent="0.2">
      <c r="A56" s="119">
        <v>5</v>
      </c>
      <c r="B56" s="122" t="s">
        <v>60</v>
      </c>
      <c r="C56" s="84" t="s">
        <v>46</v>
      </c>
      <c r="D56" s="44">
        <v>93</v>
      </c>
      <c r="E56" s="53">
        <v>1</v>
      </c>
      <c r="F56" s="44">
        <v>72776.559139999998</v>
      </c>
      <c r="G56" s="66">
        <v>0.15053800000000001</v>
      </c>
      <c r="H56" s="43">
        <v>48</v>
      </c>
      <c r="I56" s="44">
        <v>71976.625</v>
      </c>
      <c r="J56" s="74">
        <v>8.3333000000000004E-2</v>
      </c>
      <c r="K56" s="44">
        <v>45</v>
      </c>
      <c r="L56" s="44">
        <v>73629.822222000003</v>
      </c>
      <c r="M56" s="66">
        <v>0.222222</v>
      </c>
      <c r="N56" s="43">
        <v>0</v>
      </c>
      <c r="O56" s="44">
        <v>0</v>
      </c>
      <c r="P56" s="74">
        <v>0</v>
      </c>
    </row>
    <row r="57" spans="1:16" ht="15" customHeight="1" x14ac:dyDescent="0.2">
      <c r="A57" s="120"/>
      <c r="B57" s="123"/>
      <c r="C57" s="84" t="s">
        <v>47</v>
      </c>
      <c r="D57" s="44">
        <v>346</v>
      </c>
      <c r="E57" s="53">
        <v>1</v>
      </c>
      <c r="F57" s="44">
        <v>122043.447977</v>
      </c>
      <c r="G57" s="66">
        <v>8.6705000000000004E-2</v>
      </c>
      <c r="H57" s="43">
        <v>135</v>
      </c>
      <c r="I57" s="44">
        <v>121842.844444</v>
      </c>
      <c r="J57" s="74">
        <v>9.6296000000000007E-2</v>
      </c>
      <c r="K57" s="44">
        <v>211</v>
      </c>
      <c r="L57" s="44">
        <v>122171.79620899999</v>
      </c>
      <c r="M57" s="66">
        <v>8.0569000000000002E-2</v>
      </c>
      <c r="N57" s="43">
        <v>0</v>
      </c>
      <c r="O57" s="44">
        <v>0</v>
      </c>
      <c r="P57" s="74">
        <v>0</v>
      </c>
    </row>
    <row r="58" spans="1:16" ht="15" customHeight="1" x14ac:dyDescent="0.2">
      <c r="A58" s="120"/>
      <c r="B58" s="123"/>
      <c r="C58" s="84" t="s">
        <v>48</v>
      </c>
      <c r="D58" s="44">
        <v>3817</v>
      </c>
      <c r="E58" s="53">
        <v>1</v>
      </c>
      <c r="F58" s="44">
        <v>149722.80377299999</v>
      </c>
      <c r="G58" s="66">
        <v>7.8334000000000001E-2</v>
      </c>
      <c r="H58" s="43">
        <v>1529</v>
      </c>
      <c r="I58" s="44">
        <v>153958.48201400001</v>
      </c>
      <c r="J58" s="74">
        <v>0.101373</v>
      </c>
      <c r="K58" s="44">
        <v>2288</v>
      </c>
      <c r="L58" s="44">
        <v>146892.23033200001</v>
      </c>
      <c r="M58" s="66">
        <v>6.2937000000000007E-2</v>
      </c>
      <c r="N58" s="43">
        <v>0</v>
      </c>
      <c r="O58" s="44">
        <v>0</v>
      </c>
      <c r="P58" s="74">
        <v>0</v>
      </c>
    </row>
    <row r="59" spans="1:16" ht="15" customHeight="1" x14ac:dyDescent="0.2">
      <c r="A59" s="120"/>
      <c r="B59" s="123"/>
      <c r="C59" s="84" t="s">
        <v>49</v>
      </c>
      <c r="D59" s="44">
        <v>11294</v>
      </c>
      <c r="E59" s="53">
        <v>1</v>
      </c>
      <c r="F59" s="44">
        <v>165880.13308</v>
      </c>
      <c r="G59" s="66">
        <v>0.21639800000000001</v>
      </c>
      <c r="H59" s="43">
        <v>4438</v>
      </c>
      <c r="I59" s="44">
        <v>169268.401082</v>
      </c>
      <c r="J59" s="74">
        <v>0.28120800000000001</v>
      </c>
      <c r="K59" s="44">
        <v>6856</v>
      </c>
      <c r="L59" s="44">
        <v>163686.85224599999</v>
      </c>
      <c r="M59" s="66">
        <v>0.17444599999999999</v>
      </c>
      <c r="N59" s="43">
        <v>0</v>
      </c>
      <c r="O59" s="44">
        <v>0</v>
      </c>
      <c r="P59" s="74">
        <v>0</v>
      </c>
    </row>
    <row r="60" spans="1:16" ht="15" customHeight="1" x14ac:dyDescent="0.2">
      <c r="A60" s="120"/>
      <c r="B60" s="123"/>
      <c r="C60" s="84" t="s">
        <v>50</v>
      </c>
      <c r="D60" s="44">
        <v>14206</v>
      </c>
      <c r="E60" s="53">
        <v>1</v>
      </c>
      <c r="F60" s="44">
        <v>187501.56279</v>
      </c>
      <c r="G60" s="66">
        <v>0.45677899999999999</v>
      </c>
      <c r="H60" s="43">
        <v>5415</v>
      </c>
      <c r="I60" s="44">
        <v>192549.32040600001</v>
      </c>
      <c r="J60" s="74">
        <v>0.55013900000000004</v>
      </c>
      <c r="K60" s="44">
        <v>8791</v>
      </c>
      <c r="L60" s="44">
        <v>184392.29109300001</v>
      </c>
      <c r="M60" s="66">
        <v>0.39927200000000002</v>
      </c>
      <c r="N60" s="43">
        <v>0</v>
      </c>
      <c r="O60" s="44">
        <v>0</v>
      </c>
      <c r="P60" s="74">
        <v>0</v>
      </c>
    </row>
    <row r="61" spans="1:16" ht="15" customHeight="1" x14ac:dyDescent="0.2">
      <c r="A61" s="120"/>
      <c r="B61" s="123"/>
      <c r="C61" s="84" t="s">
        <v>51</v>
      </c>
      <c r="D61" s="44">
        <v>13703</v>
      </c>
      <c r="E61" s="53">
        <v>1</v>
      </c>
      <c r="F61" s="44">
        <v>210509.22863600001</v>
      </c>
      <c r="G61" s="66">
        <v>0.73655400000000004</v>
      </c>
      <c r="H61" s="43">
        <v>5156</v>
      </c>
      <c r="I61" s="44">
        <v>210418.13906099999</v>
      </c>
      <c r="J61" s="74">
        <v>0.72013199999999999</v>
      </c>
      <c r="K61" s="44">
        <v>8547</v>
      </c>
      <c r="L61" s="44">
        <v>210564.178659</v>
      </c>
      <c r="M61" s="66">
        <v>0.74646100000000004</v>
      </c>
      <c r="N61" s="43">
        <v>0</v>
      </c>
      <c r="O61" s="44">
        <v>0</v>
      </c>
      <c r="P61" s="74">
        <v>0</v>
      </c>
    </row>
    <row r="62" spans="1:16" s="3" customFormat="1" ht="15" customHeight="1" x14ac:dyDescent="0.2">
      <c r="A62" s="120"/>
      <c r="B62" s="123"/>
      <c r="C62" s="84" t="s">
        <v>52</v>
      </c>
      <c r="D62" s="35">
        <v>11367</v>
      </c>
      <c r="E62" s="55">
        <v>1</v>
      </c>
      <c r="F62" s="35">
        <v>220913.90393199999</v>
      </c>
      <c r="G62" s="68">
        <v>0.91088199999999997</v>
      </c>
      <c r="H62" s="43">
        <v>4390</v>
      </c>
      <c r="I62" s="44">
        <v>209545.33280199999</v>
      </c>
      <c r="J62" s="74">
        <v>0.73917999999999995</v>
      </c>
      <c r="K62" s="35">
        <v>6977</v>
      </c>
      <c r="L62" s="35">
        <v>228067.12555500001</v>
      </c>
      <c r="M62" s="68">
        <v>1.0189189999999999</v>
      </c>
      <c r="N62" s="43">
        <v>0</v>
      </c>
      <c r="O62" s="44">
        <v>0</v>
      </c>
      <c r="P62" s="74">
        <v>0</v>
      </c>
    </row>
    <row r="63" spans="1:16" ht="15" customHeight="1" x14ac:dyDescent="0.2">
      <c r="A63" s="120"/>
      <c r="B63" s="123"/>
      <c r="C63" s="84" t="s">
        <v>53</v>
      </c>
      <c r="D63" s="44">
        <v>10055</v>
      </c>
      <c r="E63" s="53">
        <v>1</v>
      </c>
      <c r="F63" s="44">
        <v>227982.65251099999</v>
      </c>
      <c r="G63" s="66">
        <v>0.96837399999999996</v>
      </c>
      <c r="H63" s="43">
        <v>3930</v>
      </c>
      <c r="I63" s="44">
        <v>210111.55216299999</v>
      </c>
      <c r="J63" s="74">
        <v>0.69542000000000004</v>
      </c>
      <c r="K63" s="44">
        <v>6125</v>
      </c>
      <c r="L63" s="44">
        <v>239449.33404099999</v>
      </c>
      <c r="M63" s="66">
        <v>1.14351</v>
      </c>
      <c r="N63" s="43">
        <v>0</v>
      </c>
      <c r="O63" s="44">
        <v>0</v>
      </c>
      <c r="P63" s="74">
        <v>0</v>
      </c>
    </row>
    <row r="64" spans="1:16" ht="15" customHeight="1" x14ac:dyDescent="0.2">
      <c r="A64" s="120"/>
      <c r="B64" s="123"/>
      <c r="C64" s="84" t="s">
        <v>54</v>
      </c>
      <c r="D64" s="44">
        <v>8255</v>
      </c>
      <c r="E64" s="53">
        <v>1</v>
      </c>
      <c r="F64" s="44">
        <v>227098.35578400001</v>
      </c>
      <c r="G64" s="66">
        <v>0.89412499999999995</v>
      </c>
      <c r="H64" s="43">
        <v>3118</v>
      </c>
      <c r="I64" s="44">
        <v>201493.763951</v>
      </c>
      <c r="J64" s="74">
        <v>0.49647200000000002</v>
      </c>
      <c r="K64" s="44">
        <v>5137</v>
      </c>
      <c r="L64" s="44">
        <v>242639.55051599999</v>
      </c>
      <c r="M64" s="66">
        <v>1.1354880000000001</v>
      </c>
      <c r="N64" s="43">
        <v>0</v>
      </c>
      <c r="O64" s="44">
        <v>0</v>
      </c>
      <c r="P64" s="74">
        <v>0</v>
      </c>
    </row>
    <row r="65" spans="1:16" ht="15" customHeight="1" x14ac:dyDescent="0.2">
      <c r="A65" s="120"/>
      <c r="B65" s="123"/>
      <c r="C65" s="84" t="s">
        <v>55</v>
      </c>
      <c r="D65" s="44">
        <v>6673</v>
      </c>
      <c r="E65" s="53">
        <v>1</v>
      </c>
      <c r="F65" s="44">
        <v>233380.36505299999</v>
      </c>
      <c r="G65" s="66">
        <v>0.69878600000000002</v>
      </c>
      <c r="H65" s="43">
        <v>2482</v>
      </c>
      <c r="I65" s="44">
        <v>201159.624496</v>
      </c>
      <c r="J65" s="74">
        <v>0.27477800000000002</v>
      </c>
      <c r="K65" s="44">
        <v>4191</v>
      </c>
      <c r="L65" s="44">
        <v>252462.17800000001</v>
      </c>
      <c r="M65" s="66">
        <v>0.94989299999999999</v>
      </c>
      <c r="N65" s="43">
        <v>0</v>
      </c>
      <c r="O65" s="44">
        <v>0</v>
      </c>
      <c r="P65" s="74">
        <v>0</v>
      </c>
    </row>
    <row r="66" spans="1:16" s="3" customFormat="1" ht="15" customHeight="1" x14ac:dyDescent="0.2">
      <c r="A66" s="120"/>
      <c r="B66" s="123"/>
      <c r="C66" s="84" t="s">
        <v>56</v>
      </c>
      <c r="D66" s="35">
        <v>11584</v>
      </c>
      <c r="E66" s="55">
        <v>1</v>
      </c>
      <c r="F66" s="35">
        <v>216120.46400199999</v>
      </c>
      <c r="G66" s="68">
        <v>0.361792</v>
      </c>
      <c r="H66" s="43">
        <v>4870</v>
      </c>
      <c r="I66" s="44">
        <v>179260.49692000001</v>
      </c>
      <c r="J66" s="74">
        <v>7.4332999999999996E-2</v>
      </c>
      <c r="K66" s="35">
        <v>6714</v>
      </c>
      <c r="L66" s="35">
        <v>242856.841674</v>
      </c>
      <c r="M66" s="68">
        <v>0.57030099999999995</v>
      </c>
      <c r="N66" s="43">
        <v>0</v>
      </c>
      <c r="O66" s="44">
        <v>0</v>
      </c>
      <c r="P66" s="74">
        <v>0</v>
      </c>
    </row>
    <row r="67" spans="1:16" s="3" customFormat="1" ht="15" customHeight="1" x14ac:dyDescent="0.2">
      <c r="A67" s="121"/>
      <c r="B67" s="124"/>
      <c r="C67" s="85" t="s">
        <v>9</v>
      </c>
      <c r="D67" s="46">
        <v>91393</v>
      </c>
      <c r="E67" s="54">
        <v>1</v>
      </c>
      <c r="F67" s="46">
        <v>205500.09359599999</v>
      </c>
      <c r="G67" s="67">
        <v>0.60940099999999997</v>
      </c>
      <c r="H67" s="87">
        <v>35511</v>
      </c>
      <c r="I67" s="46">
        <v>193750.29188100001</v>
      </c>
      <c r="J67" s="75">
        <v>0.46977000000000002</v>
      </c>
      <c r="K67" s="46">
        <v>55882</v>
      </c>
      <c r="L67" s="46">
        <v>212966.66975100001</v>
      </c>
      <c r="M67" s="67">
        <v>0.69813199999999997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71</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6</v>
      </c>
      <c r="E8" s="53">
        <v>0.17647099999999999</v>
      </c>
      <c r="F8" s="44">
        <v>57207.360764999998</v>
      </c>
      <c r="G8" s="66">
        <v>0.16666700000000001</v>
      </c>
      <c r="H8" s="43">
        <v>2</v>
      </c>
      <c r="I8" s="44">
        <v>111608.18298500001</v>
      </c>
      <c r="J8" s="74">
        <v>0.5</v>
      </c>
      <c r="K8" s="44">
        <v>4</v>
      </c>
      <c r="L8" s="44">
        <v>30006.949655</v>
      </c>
      <c r="M8" s="66">
        <v>0</v>
      </c>
      <c r="N8" s="43">
        <v>0</v>
      </c>
      <c r="O8" s="44">
        <v>0</v>
      </c>
      <c r="P8" s="74">
        <v>0</v>
      </c>
    </row>
    <row r="9" spans="1:16" ht="15" customHeight="1" x14ac:dyDescent="0.2">
      <c r="A9" s="120"/>
      <c r="B9" s="123"/>
      <c r="C9" s="84" t="s">
        <v>47</v>
      </c>
      <c r="D9" s="44">
        <v>46</v>
      </c>
      <c r="E9" s="53">
        <v>0.317241</v>
      </c>
      <c r="F9" s="44">
        <v>84900.652161000005</v>
      </c>
      <c r="G9" s="66">
        <v>0.130435</v>
      </c>
      <c r="H9" s="43">
        <v>13</v>
      </c>
      <c r="I9" s="44">
        <v>84195.612913999998</v>
      </c>
      <c r="J9" s="74">
        <v>0.230769</v>
      </c>
      <c r="K9" s="44">
        <v>33</v>
      </c>
      <c r="L9" s="44">
        <v>85178.394895000005</v>
      </c>
      <c r="M9" s="66">
        <v>9.0909000000000004E-2</v>
      </c>
      <c r="N9" s="43">
        <v>0</v>
      </c>
      <c r="O9" s="44">
        <v>0</v>
      </c>
      <c r="P9" s="74">
        <v>0</v>
      </c>
    </row>
    <row r="10" spans="1:16" ht="15" customHeight="1" x14ac:dyDescent="0.2">
      <c r="A10" s="120"/>
      <c r="B10" s="123"/>
      <c r="C10" s="84" t="s">
        <v>48</v>
      </c>
      <c r="D10" s="44">
        <v>366</v>
      </c>
      <c r="E10" s="53">
        <v>0.243837</v>
      </c>
      <c r="F10" s="44">
        <v>95259.458757999993</v>
      </c>
      <c r="G10" s="66">
        <v>0.13388</v>
      </c>
      <c r="H10" s="43">
        <v>146</v>
      </c>
      <c r="I10" s="44">
        <v>108000.83622700001</v>
      </c>
      <c r="J10" s="74">
        <v>0.27397300000000002</v>
      </c>
      <c r="K10" s="44">
        <v>220</v>
      </c>
      <c r="L10" s="44">
        <v>86803.817347000004</v>
      </c>
      <c r="M10" s="66">
        <v>4.0909000000000001E-2</v>
      </c>
      <c r="N10" s="43">
        <v>0</v>
      </c>
      <c r="O10" s="44">
        <v>0</v>
      </c>
      <c r="P10" s="74">
        <v>0</v>
      </c>
    </row>
    <row r="11" spans="1:16" ht="15" customHeight="1" x14ac:dyDescent="0.2">
      <c r="A11" s="120"/>
      <c r="B11" s="123"/>
      <c r="C11" s="84" t="s">
        <v>49</v>
      </c>
      <c r="D11" s="44">
        <v>833</v>
      </c>
      <c r="E11" s="53">
        <v>0.160408</v>
      </c>
      <c r="F11" s="44">
        <v>104593.458082</v>
      </c>
      <c r="G11" s="66">
        <v>0.27370899999999998</v>
      </c>
      <c r="H11" s="43">
        <v>360</v>
      </c>
      <c r="I11" s="44">
        <v>117068.34306</v>
      </c>
      <c r="J11" s="74">
        <v>0.38055600000000001</v>
      </c>
      <c r="K11" s="44">
        <v>473</v>
      </c>
      <c r="L11" s="44">
        <v>95098.831036000003</v>
      </c>
      <c r="M11" s="66">
        <v>0.192389</v>
      </c>
      <c r="N11" s="43">
        <v>0</v>
      </c>
      <c r="O11" s="44">
        <v>0</v>
      </c>
      <c r="P11" s="74">
        <v>0</v>
      </c>
    </row>
    <row r="12" spans="1:16" ht="15" customHeight="1" x14ac:dyDescent="0.2">
      <c r="A12" s="120"/>
      <c r="B12" s="123"/>
      <c r="C12" s="84" t="s">
        <v>50</v>
      </c>
      <c r="D12" s="44">
        <v>819</v>
      </c>
      <c r="E12" s="53">
        <v>0.126584</v>
      </c>
      <c r="F12" s="44">
        <v>126248.709002</v>
      </c>
      <c r="G12" s="66">
        <v>0.514042</v>
      </c>
      <c r="H12" s="43">
        <v>338</v>
      </c>
      <c r="I12" s="44">
        <v>148388.25788799999</v>
      </c>
      <c r="J12" s="74">
        <v>0.70414200000000005</v>
      </c>
      <c r="K12" s="44">
        <v>481</v>
      </c>
      <c r="L12" s="44">
        <v>110691.188163</v>
      </c>
      <c r="M12" s="66">
        <v>0.38045699999999999</v>
      </c>
      <c r="N12" s="43">
        <v>0</v>
      </c>
      <c r="O12" s="44">
        <v>0</v>
      </c>
      <c r="P12" s="74">
        <v>0</v>
      </c>
    </row>
    <row r="13" spans="1:16" ht="15" customHeight="1" x14ac:dyDescent="0.2">
      <c r="A13" s="120"/>
      <c r="B13" s="123"/>
      <c r="C13" s="84" t="s">
        <v>51</v>
      </c>
      <c r="D13" s="44">
        <v>696</v>
      </c>
      <c r="E13" s="53">
        <v>0.11960800000000001</v>
      </c>
      <c r="F13" s="44">
        <v>134770.78662100001</v>
      </c>
      <c r="G13" s="66">
        <v>0.67528699999999997</v>
      </c>
      <c r="H13" s="43">
        <v>256</v>
      </c>
      <c r="I13" s="44">
        <v>149670.257308</v>
      </c>
      <c r="J13" s="74">
        <v>0.8125</v>
      </c>
      <c r="K13" s="44">
        <v>440</v>
      </c>
      <c r="L13" s="44">
        <v>126102.00367599999</v>
      </c>
      <c r="M13" s="66">
        <v>0.59545499999999996</v>
      </c>
      <c r="N13" s="43">
        <v>0</v>
      </c>
      <c r="O13" s="44">
        <v>0</v>
      </c>
      <c r="P13" s="74">
        <v>0</v>
      </c>
    </row>
    <row r="14" spans="1:16" s="3" customFormat="1" ht="15" customHeight="1" x14ac:dyDescent="0.2">
      <c r="A14" s="120"/>
      <c r="B14" s="123"/>
      <c r="C14" s="84" t="s">
        <v>52</v>
      </c>
      <c r="D14" s="35">
        <v>476</v>
      </c>
      <c r="E14" s="55">
        <v>9.7862000000000005E-2</v>
      </c>
      <c r="F14" s="35">
        <v>147177.83900899999</v>
      </c>
      <c r="G14" s="68">
        <v>0.77100800000000003</v>
      </c>
      <c r="H14" s="43">
        <v>171</v>
      </c>
      <c r="I14" s="44">
        <v>155183.028655</v>
      </c>
      <c r="J14" s="74">
        <v>0.84795299999999996</v>
      </c>
      <c r="K14" s="35">
        <v>305</v>
      </c>
      <c r="L14" s="35">
        <v>142689.683502</v>
      </c>
      <c r="M14" s="68">
        <v>0.72786899999999999</v>
      </c>
      <c r="N14" s="43">
        <v>0</v>
      </c>
      <c r="O14" s="44">
        <v>0</v>
      </c>
      <c r="P14" s="74">
        <v>0</v>
      </c>
    </row>
    <row r="15" spans="1:16" ht="15" customHeight="1" x14ac:dyDescent="0.2">
      <c r="A15" s="120"/>
      <c r="B15" s="123"/>
      <c r="C15" s="84" t="s">
        <v>53</v>
      </c>
      <c r="D15" s="44">
        <v>351</v>
      </c>
      <c r="E15" s="53">
        <v>8.1571000000000005E-2</v>
      </c>
      <c r="F15" s="44">
        <v>148464.52976500001</v>
      </c>
      <c r="G15" s="66">
        <v>0.769231</v>
      </c>
      <c r="H15" s="43">
        <v>134</v>
      </c>
      <c r="I15" s="44">
        <v>144001.29397299999</v>
      </c>
      <c r="J15" s="74">
        <v>0.59701499999999996</v>
      </c>
      <c r="K15" s="44">
        <v>217</v>
      </c>
      <c r="L15" s="44">
        <v>151220.62928600001</v>
      </c>
      <c r="M15" s="66">
        <v>0.87557600000000002</v>
      </c>
      <c r="N15" s="43">
        <v>0</v>
      </c>
      <c r="O15" s="44">
        <v>0</v>
      </c>
      <c r="P15" s="74">
        <v>0</v>
      </c>
    </row>
    <row r="16" spans="1:16" ht="15" customHeight="1" x14ac:dyDescent="0.2">
      <c r="A16" s="120"/>
      <c r="B16" s="123"/>
      <c r="C16" s="84" t="s">
        <v>54</v>
      </c>
      <c r="D16" s="44">
        <v>295</v>
      </c>
      <c r="E16" s="53">
        <v>8.2013000000000003E-2</v>
      </c>
      <c r="F16" s="44">
        <v>151056.457245</v>
      </c>
      <c r="G16" s="66">
        <v>0.68813599999999997</v>
      </c>
      <c r="H16" s="43">
        <v>130</v>
      </c>
      <c r="I16" s="44">
        <v>141886.75427800001</v>
      </c>
      <c r="J16" s="74">
        <v>0.48461500000000002</v>
      </c>
      <c r="K16" s="44">
        <v>165</v>
      </c>
      <c r="L16" s="44">
        <v>158281.07170500001</v>
      </c>
      <c r="M16" s="66">
        <v>0.84848500000000004</v>
      </c>
      <c r="N16" s="43">
        <v>0</v>
      </c>
      <c r="O16" s="44">
        <v>0</v>
      </c>
      <c r="P16" s="74">
        <v>0</v>
      </c>
    </row>
    <row r="17" spans="1:16" ht="15" customHeight="1" x14ac:dyDescent="0.2">
      <c r="A17" s="120"/>
      <c r="B17" s="123"/>
      <c r="C17" s="84" t="s">
        <v>55</v>
      </c>
      <c r="D17" s="44">
        <v>326</v>
      </c>
      <c r="E17" s="53">
        <v>0.108378</v>
      </c>
      <c r="F17" s="44">
        <v>141361.93203699999</v>
      </c>
      <c r="G17" s="66">
        <v>0.36196299999999998</v>
      </c>
      <c r="H17" s="43">
        <v>184</v>
      </c>
      <c r="I17" s="44">
        <v>130498.884571</v>
      </c>
      <c r="J17" s="74">
        <v>0.19565199999999999</v>
      </c>
      <c r="K17" s="44">
        <v>142</v>
      </c>
      <c r="L17" s="44">
        <v>155437.993541</v>
      </c>
      <c r="M17" s="66">
        <v>0.57746500000000001</v>
      </c>
      <c r="N17" s="43">
        <v>0</v>
      </c>
      <c r="O17" s="44">
        <v>0</v>
      </c>
      <c r="P17" s="74">
        <v>0</v>
      </c>
    </row>
    <row r="18" spans="1:16" s="3" customFormat="1" ht="15" customHeight="1" x14ac:dyDescent="0.2">
      <c r="A18" s="120"/>
      <c r="B18" s="123"/>
      <c r="C18" s="84" t="s">
        <v>56</v>
      </c>
      <c r="D18" s="35">
        <v>490</v>
      </c>
      <c r="E18" s="55">
        <v>9.5072000000000004E-2</v>
      </c>
      <c r="F18" s="35">
        <v>160744.38918</v>
      </c>
      <c r="G18" s="68">
        <v>0.31836700000000001</v>
      </c>
      <c r="H18" s="43">
        <v>199</v>
      </c>
      <c r="I18" s="44">
        <v>142040.697227</v>
      </c>
      <c r="J18" s="74">
        <v>9.5477000000000006E-2</v>
      </c>
      <c r="K18" s="35">
        <v>291</v>
      </c>
      <c r="L18" s="35">
        <v>173534.886425</v>
      </c>
      <c r="M18" s="68">
        <v>0.47078999999999999</v>
      </c>
      <c r="N18" s="43">
        <v>0</v>
      </c>
      <c r="O18" s="44">
        <v>0</v>
      </c>
      <c r="P18" s="74">
        <v>0</v>
      </c>
    </row>
    <row r="19" spans="1:16" s="3" customFormat="1" ht="15" customHeight="1" x14ac:dyDescent="0.2">
      <c r="A19" s="121"/>
      <c r="B19" s="124"/>
      <c r="C19" s="85" t="s">
        <v>9</v>
      </c>
      <c r="D19" s="46">
        <v>4704</v>
      </c>
      <c r="E19" s="54">
        <v>0.117342</v>
      </c>
      <c r="F19" s="46">
        <v>130743.249056</v>
      </c>
      <c r="G19" s="67">
        <v>0.48660700000000001</v>
      </c>
      <c r="H19" s="87">
        <v>1933</v>
      </c>
      <c r="I19" s="46">
        <v>136708.19701</v>
      </c>
      <c r="J19" s="75">
        <v>0.50181100000000001</v>
      </c>
      <c r="K19" s="46">
        <v>2771</v>
      </c>
      <c r="L19" s="46">
        <v>126582.20813299999</v>
      </c>
      <c r="M19" s="67">
        <v>0.47600100000000001</v>
      </c>
      <c r="N19" s="87">
        <v>0</v>
      </c>
      <c r="O19" s="46">
        <v>0</v>
      </c>
      <c r="P19" s="75">
        <v>0</v>
      </c>
    </row>
    <row r="20" spans="1:16" ht="15" customHeight="1" x14ac:dyDescent="0.2">
      <c r="A20" s="119">
        <v>2</v>
      </c>
      <c r="B20" s="122" t="s">
        <v>57</v>
      </c>
      <c r="C20" s="84" t="s">
        <v>46</v>
      </c>
      <c r="D20" s="44">
        <v>11</v>
      </c>
      <c r="E20" s="53">
        <v>0.32352900000000001</v>
      </c>
      <c r="F20" s="44">
        <v>82919.727272999997</v>
      </c>
      <c r="G20" s="66">
        <v>0.45454499999999998</v>
      </c>
      <c r="H20" s="43">
        <v>4</v>
      </c>
      <c r="I20" s="44">
        <v>82878.75</v>
      </c>
      <c r="J20" s="74">
        <v>0.75</v>
      </c>
      <c r="K20" s="44">
        <v>7</v>
      </c>
      <c r="L20" s="44">
        <v>82943.142856999999</v>
      </c>
      <c r="M20" s="66">
        <v>0.28571400000000002</v>
      </c>
      <c r="N20" s="43">
        <v>0</v>
      </c>
      <c r="O20" s="44">
        <v>0</v>
      </c>
      <c r="P20" s="74">
        <v>0</v>
      </c>
    </row>
    <row r="21" spans="1:16" ht="15" customHeight="1" x14ac:dyDescent="0.2">
      <c r="A21" s="120"/>
      <c r="B21" s="123"/>
      <c r="C21" s="84" t="s">
        <v>47</v>
      </c>
      <c r="D21" s="44">
        <v>35</v>
      </c>
      <c r="E21" s="53">
        <v>0.24137900000000001</v>
      </c>
      <c r="F21" s="44">
        <v>129426.45714300001</v>
      </c>
      <c r="G21" s="66">
        <v>0</v>
      </c>
      <c r="H21" s="43">
        <v>12</v>
      </c>
      <c r="I21" s="44">
        <v>132725.91666700001</v>
      </c>
      <c r="J21" s="74">
        <v>0</v>
      </c>
      <c r="K21" s="44">
        <v>23</v>
      </c>
      <c r="L21" s="44">
        <v>127705</v>
      </c>
      <c r="M21" s="66">
        <v>0</v>
      </c>
      <c r="N21" s="43">
        <v>0</v>
      </c>
      <c r="O21" s="44">
        <v>0</v>
      </c>
      <c r="P21" s="74">
        <v>0</v>
      </c>
    </row>
    <row r="22" spans="1:16" ht="15" customHeight="1" x14ac:dyDescent="0.2">
      <c r="A22" s="120"/>
      <c r="B22" s="123"/>
      <c r="C22" s="84" t="s">
        <v>48</v>
      </c>
      <c r="D22" s="44">
        <v>204</v>
      </c>
      <c r="E22" s="53">
        <v>0.135909</v>
      </c>
      <c r="F22" s="44">
        <v>160411.59313699999</v>
      </c>
      <c r="G22" s="66">
        <v>8.8234999999999994E-2</v>
      </c>
      <c r="H22" s="43">
        <v>84</v>
      </c>
      <c r="I22" s="44">
        <v>160272.98809500001</v>
      </c>
      <c r="J22" s="74">
        <v>9.5238000000000003E-2</v>
      </c>
      <c r="K22" s="44">
        <v>120</v>
      </c>
      <c r="L22" s="44">
        <v>160508.61666699999</v>
      </c>
      <c r="M22" s="66">
        <v>8.3333000000000004E-2</v>
      </c>
      <c r="N22" s="43">
        <v>0</v>
      </c>
      <c r="O22" s="44">
        <v>0</v>
      </c>
      <c r="P22" s="74">
        <v>0</v>
      </c>
    </row>
    <row r="23" spans="1:16" ht="15" customHeight="1" x14ac:dyDescent="0.2">
      <c r="A23" s="120"/>
      <c r="B23" s="123"/>
      <c r="C23" s="84" t="s">
        <v>49</v>
      </c>
      <c r="D23" s="44">
        <v>180</v>
      </c>
      <c r="E23" s="53">
        <v>3.4661999999999998E-2</v>
      </c>
      <c r="F23" s="44">
        <v>165428.12222200001</v>
      </c>
      <c r="G23" s="66">
        <v>0.17777799999999999</v>
      </c>
      <c r="H23" s="43">
        <v>83</v>
      </c>
      <c r="I23" s="44">
        <v>166687.71084300001</v>
      </c>
      <c r="J23" s="74">
        <v>0.216867</v>
      </c>
      <c r="K23" s="44">
        <v>97</v>
      </c>
      <c r="L23" s="44">
        <v>164350.32989699999</v>
      </c>
      <c r="M23" s="66">
        <v>0.14433000000000001</v>
      </c>
      <c r="N23" s="43">
        <v>0</v>
      </c>
      <c r="O23" s="44">
        <v>0</v>
      </c>
      <c r="P23" s="74">
        <v>0</v>
      </c>
    </row>
    <row r="24" spans="1:16" ht="15" customHeight="1" x14ac:dyDescent="0.2">
      <c r="A24" s="120"/>
      <c r="B24" s="123"/>
      <c r="C24" s="84" t="s">
        <v>50</v>
      </c>
      <c r="D24" s="44">
        <v>124</v>
      </c>
      <c r="E24" s="53">
        <v>1.9165000000000001E-2</v>
      </c>
      <c r="F24" s="44">
        <v>198142.70161300001</v>
      </c>
      <c r="G24" s="66">
        <v>0.25</v>
      </c>
      <c r="H24" s="43">
        <v>44</v>
      </c>
      <c r="I24" s="44">
        <v>215549.38636400001</v>
      </c>
      <c r="J24" s="74">
        <v>0.29545500000000002</v>
      </c>
      <c r="K24" s="44">
        <v>80</v>
      </c>
      <c r="L24" s="44">
        <v>188569.02499999999</v>
      </c>
      <c r="M24" s="66">
        <v>0.22500000000000001</v>
      </c>
      <c r="N24" s="43">
        <v>0</v>
      </c>
      <c r="O24" s="44">
        <v>0</v>
      </c>
      <c r="P24" s="74">
        <v>0</v>
      </c>
    </row>
    <row r="25" spans="1:16" ht="15" customHeight="1" x14ac:dyDescent="0.2">
      <c r="A25" s="120"/>
      <c r="B25" s="123"/>
      <c r="C25" s="84" t="s">
        <v>51</v>
      </c>
      <c r="D25" s="44">
        <v>78</v>
      </c>
      <c r="E25" s="53">
        <v>1.3403999999999999E-2</v>
      </c>
      <c r="F25" s="44">
        <v>206250.17948699999</v>
      </c>
      <c r="G25" s="66">
        <v>0.461538</v>
      </c>
      <c r="H25" s="43">
        <v>19</v>
      </c>
      <c r="I25" s="44">
        <v>209318.526316</v>
      </c>
      <c r="J25" s="74">
        <v>0.52631600000000001</v>
      </c>
      <c r="K25" s="44">
        <v>59</v>
      </c>
      <c r="L25" s="44">
        <v>205262.067797</v>
      </c>
      <c r="M25" s="66">
        <v>0.44067800000000001</v>
      </c>
      <c r="N25" s="43">
        <v>0</v>
      </c>
      <c r="O25" s="44">
        <v>0</v>
      </c>
      <c r="P25" s="74">
        <v>0</v>
      </c>
    </row>
    <row r="26" spans="1:16" s="3" customFormat="1" ht="15" customHeight="1" x14ac:dyDescent="0.2">
      <c r="A26" s="120"/>
      <c r="B26" s="123"/>
      <c r="C26" s="84" t="s">
        <v>52</v>
      </c>
      <c r="D26" s="35">
        <v>52</v>
      </c>
      <c r="E26" s="55">
        <v>1.0691000000000001E-2</v>
      </c>
      <c r="F26" s="35">
        <v>215270.903846</v>
      </c>
      <c r="G26" s="68">
        <v>0.36538500000000002</v>
      </c>
      <c r="H26" s="43">
        <v>16</v>
      </c>
      <c r="I26" s="44">
        <v>202897.875</v>
      </c>
      <c r="J26" s="74">
        <v>0.125</v>
      </c>
      <c r="K26" s="35">
        <v>36</v>
      </c>
      <c r="L26" s="35">
        <v>220770.02777799999</v>
      </c>
      <c r="M26" s="68">
        <v>0.47222199999999998</v>
      </c>
      <c r="N26" s="43">
        <v>0</v>
      </c>
      <c r="O26" s="44">
        <v>0</v>
      </c>
      <c r="P26" s="74">
        <v>0</v>
      </c>
    </row>
    <row r="27" spans="1:16" ht="15" customHeight="1" x14ac:dyDescent="0.2">
      <c r="A27" s="120"/>
      <c r="B27" s="123"/>
      <c r="C27" s="84" t="s">
        <v>53</v>
      </c>
      <c r="D27" s="44">
        <v>34</v>
      </c>
      <c r="E27" s="53">
        <v>7.901E-3</v>
      </c>
      <c r="F27" s="44">
        <v>222394.17647100001</v>
      </c>
      <c r="G27" s="66">
        <v>0.47058800000000001</v>
      </c>
      <c r="H27" s="43">
        <v>15</v>
      </c>
      <c r="I27" s="44">
        <v>230747.2</v>
      </c>
      <c r="J27" s="74">
        <v>0.4</v>
      </c>
      <c r="K27" s="44">
        <v>19</v>
      </c>
      <c r="L27" s="44">
        <v>215799.68421100001</v>
      </c>
      <c r="M27" s="66">
        <v>0.52631600000000001</v>
      </c>
      <c r="N27" s="43">
        <v>0</v>
      </c>
      <c r="O27" s="44">
        <v>0</v>
      </c>
      <c r="P27" s="74">
        <v>0</v>
      </c>
    </row>
    <row r="28" spans="1:16" ht="15" customHeight="1" x14ac:dyDescent="0.2">
      <c r="A28" s="120"/>
      <c r="B28" s="123"/>
      <c r="C28" s="84" t="s">
        <v>54</v>
      </c>
      <c r="D28" s="44">
        <v>27</v>
      </c>
      <c r="E28" s="53">
        <v>7.5059999999999997E-3</v>
      </c>
      <c r="F28" s="44">
        <v>232167.14814800001</v>
      </c>
      <c r="G28" s="66">
        <v>0.222222</v>
      </c>
      <c r="H28" s="43">
        <v>15</v>
      </c>
      <c r="I28" s="44">
        <v>228605.73333300001</v>
      </c>
      <c r="J28" s="74">
        <v>0.13333300000000001</v>
      </c>
      <c r="K28" s="44">
        <v>12</v>
      </c>
      <c r="L28" s="44">
        <v>236618.91666700001</v>
      </c>
      <c r="M28" s="66">
        <v>0.33333299999999999</v>
      </c>
      <c r="N28" s="43">
        <v>0</v>
      </c>
      <c r="O28" s="44">
        <v>0</v>
      </c>
      <c r="P28" s="74">
        <v>0</v>
      </c>
    </row>
    <row r="29" spans="1:16" ht="15" customHeight="1" x14ac:dyDescent="0.2">
      <c r="A29" s="120"/>
      <c r="B29" s="123"/>
      <c r="C29" s="84" t="s">
        <v>55</v>
      </c>
      <c r="D29" s="44">
        <v>14</v>
      </c>
      <c r="E29" s="53">
        <v>4.6540000000000002E-3</v>
      </c>
      <c r="F29" s="44">
        <v>214401.142857</v>
      </c>
      <c r="G29" s="66">
        <v>7.1429000000000006E-2</v>
      </c>
      <c r="H29" s="43">
        <v>5</v>
      </c>
      <c r="I29" s="44">
        <v>183414.6</v>
      </c>
      <c r="J29" s="74">
        <v>0</v>
      </c>
      <c r="K29" s="44">
        <v>9</v>
      </c>
      <c r="L29" s="44">
        <v>231615.88888899999</v>
      </c>
      <c r="M29" s="66">
        <v>0.111111</v>
      </c>
      <c r="N29" s="43">
        <v>0</v>
      </c>
      <c r="O29" s="44">
        <v>0</v>
      </c>
      <c r="P29" s="74">
        <v>0</v>
      </c>
    </row>
    <row r="30" spans="1:16" s="3" customFormat="1" ht="15" customHeight="1" x14ac:dyDescent="0.2">
      <c r="A30" s="120"/>
      <c r="B30" s="123"/>
      <c r="C30" s="84" t="s">
        <v>56</v>
      </c>
      <c r="D30" s="35">
        <v>13</v>
      </c>
      <c r="E30" s="55">
        <v>2.5219999999999999E-3</v>
      </c>
      <c r="F30" s="35">
        <v>127681.307692</v>
      </c>
      <c r="G30" s="68">
        <v>0</v>
      </c>
      <c r="H30" s="43">
        <v>11</v>
      </c>
      <c r="I30" s="44">
        <v>98008.818182000003</v>
      </c>
      <c r="J30" s="74">
        <v>0</v>
      </c>
      <c r="K30" s="35">
        <v>2</v>
      </c>
      <c r="L30" s="35">
        <v>290880</v>
      </c>
      <c r="M30" s="68">
        <v>0</v>
      </c>
      <c r="N30" s="43">
        <v>0</v>
      </c>
      <c r="O30" s="44">
        <v>0</v>
      </c>
      <c r="P30" s="74">
        <v>0</v>
      </c>
    </row>
    <row r="31" spans="1:16" s="3" customFormat="1" ht="15" customHeight="1" x14ac:dyDescent="0.2">
      <c r="A31" s="121"/>
      <c r="B31" s="124"/>
      <c r="C31" s="85" t="s">
        <v>9</v>
      </c>
      <c r="D31" s="46">
        <v>772</v>
      </c>
      <c r="E31" s="54">
        <v>1.9258000000000001E-2</v>
      </c>
      <c r="F31" s="46">
        <v>179126.62435200001</v>
      </c>
      <c r="G31" s="67">
        <v>0.21243500000000001</v>
      </c>
      <c r="H31" s="87">
        <v>308</v>
      </c>
      <c r="I31" s="46">
        <v>177971.727273</v>
      </c>
      <c r="J31" s="75">
        <v>0.20129900000000001</v>
      </c>
      <c r="K31" s="46">
        <v>464</v>
      </c>
      <c r="L31" s="46">
        <v>179893.237069</v>
      </c>
      <c r="M31" s="67">
        <v>0.219828</v>
      </c>
      <c r="N31" s="87">
        <v>0</v>
      </c>
      <c r="O31" s="46">
        <v>0</v>
      </c>
      <c r="P31" s="75">
        <v>0</v>
      </c>
    </row>
    <row r="32" spans="1:16" ht="15" customHeight="1" x14ac:dyDescent="0.2">
      <c r="A32" s="119">
        <v>3</v>
      </c>
      <c r="B32" s="122" t="s">
        <v>58</v>
      </c>
      <c r="C32" s="84" t="s">
        <v>46</v>
      </c>
      <c r="D32" s="44">
        <v>5</v>
      </c>
      <c r="E32" s="44">
        <v>0</v>
      </c>
      <c r="F32" s="44">
        <v>25712.366507999999</v>
      </c>
      <c r="G32" s="66">
        <v>0.287879</v>
      </c>
      <c r="H32" s="43">
        <v>2</v>
      </c>
      <c r="I32" s="44">
        <v>-28729.432984999999</v>
      </c>
      <c r="J32" s="74">
        <v>0.25</v>
      </c>
      <c r="K32" s="44">
        <v>3</v>
      </c>
      <c r="L32" s="44">
        <v>52936.193202000002</v>
      </c>
      <c r="M32" s="66">
        <v>0.28571400000000002</v>
      </c>
      <c r="N32" s="43">
        <v>0</v>
      </c>
      <c r="O32" s="44">
        <v>0</v>
      </c>
      <c r="P32" s="74">
        <v>0</v>
      </c>
    </row>
    <row r="33" spans="1:16" ht="15" customHeight="1" x14ac:dyDescent="0.2">
      <c r="A33" s="120"/>
      <c r="B33" s="123"/>
      <c r="C33" s="84" t="s">
        <v>47</v>
      </c>
      <c r="D33" s="44">
        <v>-11</v>
      </c>
      <c r="E33" s="44">
        <v>0</v>
      </c>
      <c r="F33" s="44">
        <v>44525.804982000001</v>
      </c>
      <c r="G33" s="66">
        <v>-0.130435</v>
      </c>
      <c r="H33" s="43">
        <v>-1</v>
      </c>
      <c r="I33" s="44">
        <v>48530.303753</v>
      </c>
      <c r="J33" s="74">
        <v>-0.230769</v>
      </c>
      <c r="K33" s="44">
        <v>-10</v>
      </c>
      <c r="L33" s="44">
        <v>42526.605105000002</v>
      </c>
      <c r="M33" s="66">
        <v>-9.0909000000000004E-2</v>
      </c>
      <c r="N33" s="43">
        <v>0</v>
      </c>
      <c r="O33" s="44">
        <v>0</v>
      </c>
      <c r="P33" s="74">
        <v>0</v>
      </c>
    </row>
    <row r="34" spans="1:16" ht="15" customHeight="1" x14ac:dyDescent="0.2">
      <c r="A34" s="120"/>
      <c r="B34" s="123"/>
      <c r="C34" s="84" t="s">
        <v>48</v>
      </c>
      <c r="D34" s="44">
        <v>-162</v>
      </c>
      <c r="E34" s="44">
        <v>0</v>
      </c>
      <c r="F34" s="44">
        <v>65152.134379000003</v>
      </c>
      <c r="G34" s="66">
        <v>-4.5643999999999997E-2</v>
      </c>
      <c r="H34" s="43">
        <v>-62</v>
      </c>
      <c r="I34" s="44">
        <v>52272.151868000001</v>
      </c>
      <c r="J34" s="74">
        <v>-0.178735</v>
      </c>
      <c r="K34" s="44">
        <v>-100</v>
      </c>
      <c r="L34" s="44">
        <v>73704.799318999998</v>
      </c>
      <c r="M34" s="66">
        <v>4.2424000000000003E-2</v>
      </c>
      <c r="N34" s="43">
        <v>0</v>
      </c>
      <c r="O34" s="44">
        <v>0</v>
      </c>
      <c r="P34" s="74">
        <v>0</v>
      </c>
    </row>
    <row r="35" spans="1:16" ht="15" customHeight="1" x14ac:dyDescent="0.2">
      <c r="A35" s="120"/>
      <c r="B35" s="123"/>
      <c r="C35" s="84" t="s">
        <v>49</v>
      </c>
      <c r="D35" s="44">
        <v>-653</v>
      </c>
      <c r="E35" s="44">
        <v>0</v>
      </c>
      <c r="F35" s="44">
        <v>60834.664141000001</v>
      </c>
      <c r="G35" s="66">
        <v>-9.5932000000000003E-2</v>
      </c>
      <c r="H35" s="43">
        <v>-277</v>
      </c>
      <c r="I35" s="44">
        <v>49619.367783000002</v>
      </c>
      <c r="J35" s="74">
        <v>-0.163688</v>
      </c>
      <c r="K35" s="44">
        <v>-376</v>
      </c>
      <c r="L35" s="44">
        <v>69251.498860000007</v>
      </c>
      <c r="M35" s="66">
        <v>-4.8058999999999998E-2</v>
      </c>
      <c r="N35" s="43">
        <v>0</v>
      </c>
      <c r="O35" s="44">
        <v>0</v>
      </c>
      <c r="P35" s="74">
        <v>0</v>
      </c>
    </row>
    <row r="36" spans="1:16" ht="15" customHeight="1" x14ac:dyDescent="0.2">
      <c r="A36" s="120"/>
      <c r="B36" s="123"/>
      <c r="C36" s="84" t="s">
        <v>50</v>
      </c>
      <c r="D36" s="44">
        <v>-695</v>
      </c>
      <c r="E36" s="44">
        <v>0</v>
      </c>
      <c r="F36" s="44">
        <v>71893.992610999994</v>
      </c>
      <c r="G36" s="66">
        <v>-0.264042</v>
      </c>
      <c r="H36" s="43">
        <v>-294</v>
      </c>
      <c r="I36" s="44">
        <v>67161.128475000005</v>
      </c>
      <c r="J36" s="74">
        <v>-0.40868700000000002</v>
      </c>
      <c r="K36" s="44">
        <v>-401</v>
      </c>
      <c r="L36" s="44">
        <v>77877.836836999995</v>
      </c>
      <c r="M36" s="66">
        <v>-0.15545700000000001</v>
      </c>
      <c r="N36" s="43">
        <v>0</v>
      </c>
      <c r="O36" s="44">
        <v>0</v>
      </c>
      <c r="P36" s="74">
        <v>0</v>
      </c>
    </row>
    <row r="37" spans="1:16" ht="15" customHeight="1" x14ac:dyDescent="0.2">
      <c r="A37" s="120"/>
      <c r="B37" s="123"/>
      <c r="C37" s="84" t="s">
        <v>51</v>
      </c>
      <c r="D37" s="44">
        <v>-618</v>
      </c>
      <c r="E37" s="44">
        <v>0</v>
      </c>
      <c r="F37" s="44">
        <v>71479.392865999995</v>
      </c>
      <c r="G37" s="66">
        <v>-0.21374899999999999</v>
      </c>
      <c r="H37" s="43">
        <v>-237</v>
      </c>
      <c r="I37" s="44">
        <v>59648.269008000003</v>
      </c>
      <c r="J37" s="74">
        <v>-0.28618399999999999</v>
      </c>
      <c r="K37" s="44">
        <v>-381</v>
      </c>
      <c r="L37" s="44">
        <v>79160.064119999995</v>
      </c>
      <c r="M37" s="66">
        <v>-0.154777</v>
      </c>
      <c r="N37" s="43">
        <v>0</v>
      </c>
      <c r="O37" s="44">
        <v>0</v>
      </c>
      <c r="P37" s="74">
        <v>0</v>
      </c>
    </row>
    <row r="38" spans="1:16" s="3" customFormat="1" ht="15" customHeight="1" x14ac:dyDescent="0.2">
      <c r="A38" s="120"/>
      <c r="B38" s="123"/>
      <c r="C38" s="84" t="s">
        <v>52</v>
      </c>
      <c r="D38" s="35">
        <v>-424</v>
      </c>
      <c r="E38" s="35">
        <v>0</v>
      </c>
      <c r="F38" s="35">
        <v>68093.064836999998</v>
      </c>
      <c r="G38" s="68">
        <v>-0.40562399999999998</v>
      </c>
      <c r="H38" s="43">
        <v>-155</v>
      </c>
      <c r="I38" s="44">
        <v>47714.846344999998</v>
      </c>
      <c r="J38" s="74">
        <v>-0.72295299999999996</v>
      </c>
      <c r="K38" s="35">
        <v>-269</v>
      </c>
      <c r="L38" s="35">
        <v>78080.344276000003</v>
      </c>
      <c r="M38" s="68">
        <v>-0.25564700000000001</v>
      </c>
      <c r="N38" s="43">
        <v>0</v>
      </c>
      <c r="O38" s="44">
        <v>0</v>
      </c>
      <c r="P38" s="74">
        <v>0</v>
      </c>
    </row>
    <row r="39" spans="1:16" ht="15" customHeight="1" x14ac:dyDescent="0.2">
      <c r="A39" s="120"/>
      <c r="B39" s="123"/>
      <c r="C39" s="84" t="s">
        <v>53</v>
      </c>
      <c r="D39" s="44">
        <v>-317</v>
      </c>
      <c r="E39" s="44">
        <v>0</v>
      </c>
      <c r="F39" s="44">
        <v>73929.646706</v>
      </c>
      <c r="G39" s="66">
        <v>-0.29864299999999999</v>
      </c>
      <c r="H39" s="43">
        <v>-119</v>
      </c>
      <c r="I39" s="44">
        <v>86745.906027000005</v>
      </c>
      <c r="J39" s="74">
        <v>-0.197015</v>
      </c>
      <c r="K39" s="44">
        <v>-198</v>
      </c>
      <c r="L39" s="44">
        <v>64579.054923999996</v>
      </c>
      <c r="M39" s="66">
        <v>-0.34926000000000001</v>
      </c>
      <c r="N39" s="43">
        <v>0</v>
      </c>
      <c r="O39" s="44">
        <v>0</v>
      </c>
      <c r="P39" s="74">
        <v>0</v>
      </c>
    </row>
    <row r="40" spans="1:16" ht="15" customHeight="1" x14ac:dyDescent="0.2">
      <c r="A40" s="120"/>
      <c r="B40" s="123"/>
      <c r="C40" s="84" t="s">
        <v>54</v>
      </c>
      <c r="D40" s="44">
        <v>-268</v>
      </c>
      <c r="E40" s="44">
        <v>0</v>
      </c>
      <c r="F40" s="44">
        <v>81110.690902999995</v>
      </c>
      <c r="G40" s="66">
        <v>-0.46591300000000002</v>
      </c>
      <c r="H40" s="43">
        <v>-115</v>
      </c>
      <c r="I40" s="44">
        <v>86718.979055000003</v>
      </c>
      <c r="J40" s="74">
        <v>-0.35128199999999998</v>
      </c>
      <c r="K40" s="44">
        <v>-153</v>
      </c>
      <c r="L40" s="44">
        <v>78337.844962000003</v>
      </c>
      <c r="M40" s="66">
        <v>-0.51515200000000005</v>
      </c>
      <c r="N40" s="43">
        <v>0</v>
      </c>
      <c r="O40" s="44">
        <v>0</v>
      </c>
      <c r="P40" s="74">
        <v>0</v>
      </c>
    </row>
    <row r="41" spans="1:16" ht="15" customHeight="1" x14ac:dyDescent="0.2">
      <c r="A41" s="120"/>
      <c r="B41" s="123"/>
      <c r="C41" s="84" t="s">
        <v>55</v>
      </c>
      <c r="D41" s="44">
        <v>-312</v>
      </c>
      <c r="E41" s="44">
        <v>0</v>
      </c>
      <c r="F41" s="44">
        <v>73039.210821000001</v>
      </c>
      <c r="G41" s="66">
        <v>-0.29053499999999999</v>
      </c>
      <c r="H41" s="43">
        <v>-179</v>
      </c>
      <c r="I41" s="44">
        <v>52915.715429000003</v>
      </c>
      <c r="J41" s="74">
        <v>-0.19565199999999999</v>
      </c>
      <c r="K41" s="44">
        <v>-133</v>
      </c>
      <c r="L41" s="44">
        <v>76177.895348000005</v>
      </c>
      <c r="M41" s="66">
        <v>-0.46635399999999999</v>
      </c>
      <c r="N41" s="43">
        <v>0</v>
      </c>
      <c r="O41" s="44">
        <v>0</v>
      </c>
      <c r="P41" s="74">
        <v>0</v>
      </c>
    </row>
    <row r="42" spans="1:16" s="3" customFormat="1" ht="15" customHeight="1" x14ac:dyDescent="0.2">
      <c r="A42" s="120"/>
      <c r="B42" s="123"/>
      <c r="C42" s="84" t="s">
        <v>56</v>
      </c>
      <c r="D42" s="35">
        <v>-477</v>
      </c>
      <c r="E42" s="35">
        <v>0</v>
      </c>
      <c r="F42" s="35">
        <v>-33063.081487000003</v>
      </c>
      <c r="G42" s="68">
        <v>-0.31836700000000001</v>
      </c>
      <c r="H42" s="43">
        <v>-188</v>
      </c>
      <c r="I42" s="44">
        <v>-44031.879046000002</v>
      </c>
      <c r="J42" s="74">
        <v>-9.5477000000000006E-2</v>
      </c>
      <c r="K42" s="35">
        <v>-289</v>
      </c>
      <c r="L42" s="35">
        <v>117345.113575</v>
      </c>
      <c r="M42" s="68">
        <v>-0.47078999999999999</v>
      </c>
      <c r="N42" s="43">
        <v>0</v>
      </c>
      <c r="O42" s="44">
        <v>0</v>
      </c>
      <c r="P42" s="74">
        <v>0</v>
      </c>
    </row>
    <row r="43" spans="1:16" s="3" customFormat="1" ht="15" customHeight="1" x14ac:dyDescent="0.2">
      <c r="A43" s="121"/>
      <c r="B43" s="124"/>
      <c r="C43" s="85" t="s">
        <v>9</v>
      </c>
      <c r="D43" s="46">
        <v>-3932</v>
      </c>
      <c r="E43" s="46">
        <v>0</v>
      </c>
      <c r="F43" s="46">
        <v>48383.375296999999</v>
      </c>
      <c r="G43" s="67">
        <v>-0.27417200000000003</v>
      </c>
      <c r="H43" s="87">
        <v>-1625</v>
      </c>
      <c r="I43" s="46">
        <v>41263.530263000001</v>
      </c>
      <c r="J43" s="75">
        <v>-0.300512</v>
      </c>
      <c r="K43" s="46">
        <v>-2307</v>
      </c>
      <c r="L43" s="46">
        <v>53311.028936000002</v>
      </c>
      <c r="M43" s="67">
        <v>-0.25617400000000001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v>
      </c>
      <c r="E45" s="53">
        <v>2.7585999999999999E-2</v>
      </c>
      <c r="F45" s="44">
        <v>142069.75</v>
      </c>
      <c r="G45" s="66">
        <v>0</v>
      </c>
      <c r="H45" s="43">
        <v>1</v>
      </c>
      <c r="I45" s="44">
        <v>156138</v>
      </c>
      <c r="J45" s="74">
        <v>0</v>
      </c>
      <c r="K45" s="44">
        <v>3</v>
      </c>
      <c r="L45" s="44">
        <v>137380.33333299999</v>
      </c>
      <c r="M45" s="66">
        <v>0</v>
      </c>
      <c r="N45" s="43">
        <v>0</v>
      </c>
      <c r="O45" s="44">
        <v>0</v>
      </c>
      <c r="P45" s="74">
        <v>0</v>
      </c>
    </row>
    <row r="46" spans="1:16" ht="15" customHeight="1" x14ac:dyDescent="0.2">
      <c r="A46" s="120"/>
      <c r="B46" s="123"/>
      <c r="C46" s="84" t="s">
        <v>48</v>
      </c>
      <c r="D46" s="44">
        <v>56</v>
      </c>
      <c r="E46" s="53">
        <v>3.7308000000000001E-2</v>
      </c>
      <c r="F46" s="44">
        <v>156216.160714</v>
      </c>
      <c r="G46" s="66">
        <v>5.3571000000000001E-2</v>
      </c>
      <c r="H46" s="43">
        <v>27</v>
      </c>
      <c r="I46" s="44">
        <v>154174.481481</v>
      </c>
      <c r="J46" s="74">
        <v>7.4074000000000001E-2</v>
      </c>
      <c r="K46" s="44">
        <v>29</v>
      </c>
      <c r="L46" s="44">
        <v>158117.034483</v>
      </c>
      <c r="M46" s="66">
        <v>3.4483E-2</v>
      </c>
      <c r="N46" s="43">
        <v>0</v>
      </c>
      <c r="O46" s="44">
        <v>0</v>
      </c>
      <c r="P46" s="74">
        <v>0</v>
      </c>
    </row>
    <row r="47" spans="1:16" ht="15" customHeight="1" x14ac:dyDescent="0.2">
      <c r="A47" s="120"/>
      <c r="B47" s="123"/>
      <c r="C47" s="84" t="s">
        <v>49</v>
      </c>
      <c r="D47" s="44">
        <v>227</v>
      </c>
      <c r="E47" s="53">
        <v>4.3713000000000002E-2</v>
      </c>
      <c r="F47" s="44">
        <v>183910.444934</v>
      </c>
      <c r="G47" s="66">
        <v>0.27312799999999998</v>
      </c>
      <c r="H47" s="43">
        <v>84</v>
      </c>
      <c r="I47" s="44">
        <v>174654.33333299999</v>
      </c>
      <c r="J47" s="74">
        <v>0.14285700000000001</v>
      </c>
      <c r="K47" s="44">
        <v>143</v>
      </c>
      <c r="L47" s="44">
        <v>189347.60139900001</v>
      </c>
      <c r="M47" s="66">
        <v>0.34965000000000002</v>
      </c>
      <c r="N47" s="43">
        <v>0</v>
      </c>
      <c r="O47" s="44">
        <v>0</v>
      </c>
      <c r="P47" s="74">
        <v>0</v>
      </c>
    </row>
    <row r="48" spans="1:16" ht="15" customHeight="1" x14ac:dyDescent="0.2">
      <c r="A48" s="120"/>
      <c r="B48" s="123"/>
      <c r="C48" s="84" t="s">
        <v>50</v>
      </c>
      <c r="D48" s="44">
        <v>195</v>
      </c>
      <c r="E48" s="53">
        <v>3.0138999999999999E-2</v>
      </c>
      <c r="F48" s="44">
        <v>216074.605128</v>
      </c>
      <c r="G48" s="66">
        <v>0.415385</v>
      </c>
      <c r="H48" s="43">
        <v>70</v>
      </c>
      <c r="I48" s="44">
        <v>217558.242857</v>
      </c>
      <c r="J48" s="74">
        <v>0.41428599999999999</v>
      </c>
      <c r="K48" s="44">
        <v>125</v>
      </c>
      <c r="L48" s="44">
        <v>215243.76800000001</v>
      </c>
      <c r="M48" s="66">
        <v>0.41599999999999998</v>
      </c>
      <c r="N48" s="43">
        <v>0</v>
      </c>
      <c r="O48" s="44">
        <v>0</v>
      </c>
      <c r="P48" s="74">
        <v>0</v>
      </c>
    </row>
    <row r="49" spans="1:16" ht="15" customHeight="1" x14ac:dyDescent="0.2">
      <c r="A49" s="120"/>
      <c r="B49" s="123"/>
      <c r="C49" s="84" t="s">
        <v>51</v>
      </c>
      <c r="D49" s="44">
        <v>147</v>
      </c>
      <c r="E49" s="53">
        <v>2.5262E-2</v>
      </c>
      <c r="F49" s="44">
        <v>229579.65306099999</v>
      </c>
      <c r="G49" s="66">
        <v>0.63945600000000002</v>
      </c>
      <c r="H49" s="43">
        <v>55</v>
      </c>
      <c r="I49" s="44">
        <v>238771.290909</v>
      </c>
      <c r="J49" s="74">
        <v>0.74545499999999998</v>
      </c>
      <c r="K49" s="44">
        <v>92</v>
      </c>
      <c r="L49" s="44">
        <v>224084.65217399999</v>
      </c>
      <c r="M49" s="66">
        <v>0.57608700000000002</v>
      </c>
      <c r="N49" s="43">
        <v>0</v>
      </c>
      <c r="O49" s="44">
        <v>0</v>
      </c>
      <c r="P49" s="74">
        <v>0</v>
      </c>
    </row>
    <row r="50" spans="1:16" s="3" customFormat="1" ht="15" customHeight="1" x14ac:dyDescent="0.2">
      <c r="A50" s="120"/>
      <c r="B50" s="123"/>
      <c r="C50" s="84" t="s">
        <v>52</v>
      </c>
      <c r="D50" s="35">
        <v>81</v>
      </c>
      <c r="E50" s="55">
        <v>1.6653000000000001E-2</v>
      </c>
      <c r="F50" s="35">
        <v>268234.46913600003</v>
      </c>
      <c r="G50" s="68">
        <v>0.92592600000000003</v>
      </c>
      <c r="H50" s="43">
        <v>33</v>
      </c>
      <c r="I50" s="44">
        <v>291463.06060600001</v>
      </c>
      <c r="J50" s="74">
        <v>1.0606059999999999</v>
      </c>
      <c r="K50" s="35">
        <v>48</v>
      </c>
      <c r="L50" s="35">
        <v>252264.8125</v>
      </c>
      <c r="M50" s="68">
        <v>0.83333299999999999</v>
      </c>
      <c r="N50" s="43">
        <v>0</v>
      </c>
      <c r="O50" s="44">
        <v>0</v>
      </c>
      <c r="P50" s="74">
        <v>0</v>
      </c>
    </row>
    <row r="51" spans="1:16" ht="15" customHeight="1" x14ac:dyDescent="0.2">
      <c r="A51" s="120"/>
      <c r="B51" s="123"/>
      <c r="C51" s="84" t="s">
        <v>53</v>
      </c>
      <c r="D51" s="44">
        <v>63</v>
      </c>
      <c r="E51" s="53">
        <v>1.4641E-2</v>
      </c>
      <c r="F51" s="44">
        <v>267109.49206299998</v>
      </c>
      <c r="G51" s="66">
        <v>0.80952400000000002</v>
      </c>
      <c r="H51" s="43">
        <v>21</v>
      </c>
      <c r="I51" s="44">
        <v>286306.38095199998</v>
      </c>
      <c r="J51" s="74">
        <v>0.95238100000000003</v>
      </c>
      <c r="K51" s="44">
        <v>42</v>
      </c>
      <c r="L51" s="44">
        <v>257511.04761899999</v>
      </c>
      <c r="M51" s="66">
        <v>0.73809499999999995</v>
      </c>
      <c r="N51" s="43">
        <v>0</v>
      </c>
      <c r="O51" s="44">
        <v>0</v>
      </c>
      <c r="P51" s="74">
        <v>0</v>
      </c>
    </row>
    <row r="52" spans="1:16" ht="15" customHeight="1" x14ac:dyDescent="0.2">
      <c r="A52" s="120"/>
      <c r="B52" s="123"/>
      <c r="C52" s="84" t="s">
        <v>54</v>
      </c>
      <c r="D52" s="44">
        <v>18</v>
      </c>
      <c r="E52" s="53">
        <v>5.0039999999999998E-3</v>
      </c>
      <c r="F52" s="44">
        <v>275655.61111100001</v>
      </c>
      <c r="G52" s="66">
        <v>0.55555600000000005</v>
      </c>
      <c r="H52" s="43">
        <v>7</v>
      </c>
      <c r="I52" s="44">
        <v>292092.428571</v>
      </c>
      <c r="J52" s="74">
        <v>0.71428599999999998</v>
      </c>
      <c r="K52" s="44">
        <v>11</v>
      </c>
      <c r="L52" s="44">
        <v>265195.81818200002</v>
      </c>
      <c r="M52" s="66">
        <v>0.45454499999999998</v>
      </c>
      <c r="N52" s="43">
        <v>0</v>
      </c>
      <c r="O52" s="44">
        <v>0</v>
      </c>
      <c r="P52" s="74">
        <v>0</v>
      </c>
    </row>
    <row r="53" spans="1:16" ht="15" customHeight="1" x14ac:dyDescent="0.2">
      <c r="A53" s="120"/>
      <c r="B53" s="123"/>
      <c r="C53" s="84" t="s">
        <v>55</v>
      </c>
      <c r="D53" s="44">
        <v>10</v>
      </c>
      <c r="E53" s="53">
        <v>3.3240000000000001E-3</v>
      </c>
      <c r="F53" s="44">
        <v>300346.5</v>
      </c>
      <c r="G53" s="66">
        <v>0.4</v>
      </c>
      <c r="H53" s="43">
        <v>2</v>
      </c>
      <c r="I53" s="44">
        <v>237853</v>
      </c>
      <c r="J53" s="74">
        <v>0</v>
      </c>
      <c r="K53" s="44">
        <v>8</v>
      </c>
      <c r="L53" s="44">
        <v>315969.875</v>
      </c>
      <c r="M53" s="66">
        <v>0.5</v>
      </c>
      <c r="N53" s="43">
        <v>0</v>
      </c>
      <c r="O53" s="44">
        <v>0</v>
      </c>
      <c r="P53" s="74">
        <v>0</v>
      </c>
    </row>
    <row r="54" spans="1:16" s="3" customFormat="1" ht="15" customHeight="1" x14ac:dyDescent="0.2">
      <c r="A54" s="120"/>
      <c r="B54" s="123"/>
      <c r="C54" s="84" t="s">
        <v>56</v>
      </c>
      <c r="D54" s="35">
        <v>2</v>
      </c>
      <c r="E54" s="55">
        <v>3.88E-4</v>
      </c>
      <c r="F54" s="35">
        <v>725634</v>
      </c>
      <c r="G54" s="68">
        <v>1</v>
      </c>
      <c r="H54" s="43">
        <v>1</v>
      </c>
      <c r="I54" s="44">
        <v>373943</v>
      </c>
      <c r="J54" s="74">
        <v>0</v>
      </c>
      <c r="K54" s="35">
        <v>1</v>
      </c>
      <c r="L54" s="35">
        <v>1077325</v>
      </c>
      <c r="M54" s="68">
        <v>2</v>
      </c>
      <c r="N54" s="43">
        <v>0</v>
      </c>
      <c r="O54" s="44">
        <v>0</v>
      </c>
      <c r="P54" s="74">
        <v>0</v>
      </c>
    </row>
    <row r="55" spans="1:16" s="3" customFormat="1" ht="15" customHeight="1" x14ac:dyDescent="0.2">
      <c r="A55" s="121"/>
      <c r="B55" s="124"/>
      <c r="C55" s="85" t="s">
        <v>9</v>
      </c>
      <c r="D55" s="46">
        <v>803</v>
      </c>
      <c r="E55" s="54">
        <v>2.0031E-2</v>
      </c>
      <c r="F55" s="46">
        <v>217830.92901600001</v>
      </c>
      <c r="G55" s="67">
        <v>0.47571600000000003</v>
      </c>
      <c r="H55" s="87">
        <v>301</v>
      </c>
      <c r="I55" s="46">
        <v>218858.21262499999</v>
      </c>
      <c r="J55" s="75">
        <v>0.47840500000000002</v>
      </c>
      <c r="K55" s="46">
        <v>502</v>
      </c>
      <c r="L55" s="46">
        <v>217214.968127</v>
      </c>
      <c r="M55" s="67">
        <v>0.47410400000000003</v>
      </c>
      <c r="N55" s="87">
        <v>0</v>
      </c>
      <c r="O55" s="46">
        <v>0</v>
      </c>
      <c r="P55" s="75">
        <v>0</v>
      </c>
    </row>
    <row r="56" spans="1:16" ht="15" customHeight="1" x14ac:dyDescent="0.2">
      <c r="A56" s="119">
        <v>5</v>
      </c>
      <c r="B56" s="122" t="s">
        <v>60</v>
      </c>
      <c r="C56" s="84" t="s">
        <v>46</v>
      </c>
      <c r="D56" s="44">
        <v>34</v>
      </c>
      <c r="E56" s="53">
        <v>1</v>
      </c>
      <c r="F56" s="44">
        <v>76779.882352999994</v>
      </c>
      <c r="G56" s="66">
        <v>0.264706</v>
      </c>
      <c r="H56" s="43">
        <v>18</v>
      </c>
      <c r="I56" s="44">
        <v>83717.722221999997</v>
      </c>
      <c r="J56" s="74">
        <v>0.38888899999999998</v>
      </c>
      <c r="K56" s="44">
        <v>16</v>
      </c>
      <c r="L56" s="44">
        <v>68974.8125</v>
      </c>
      <c r="M56" s="66">
        <v>0.125</v>
      </c>
      <c r="N56" s="43">
        <v>0</v>
      </c>
      <c r="O56" s="44">
        <v>0</v>
      </c>
      <c r="P56" s="74">
        <v>0</v>
      </c>
    </row>
    <row r="57" spans="1:16" ht="15" customHeight="1" x14ac:dyDescent="0.2">
      <c r="A57" s="120"/>
      <c r="B57" s="123"/>
      <c r="C57" s="84" t="s">
        <v>47</v>
      </c>
      <c r="D57" s="44">
        <v>145</v>
      </c>
      <c r="E57" s="53">
        <v>1</v>
      </c>
      <c r="F57" s="44">
        <v>132500.11034499999</v>
      </c>
      <c r="G57" s="66">
        <v>0.117241</v>
      </c>
      <c r="H57" s="43">
        <v>48</v>
      </c>
      <c r="I57" s="44">
        <v>140752.58333299999</v>
      </c>
      <c r="J57" s="74">
        <v>0.1875</v>
      </c>
      <c r="K57" s="44">
        <v>97</v>
      </c>
      <c r="L57" s="44">
        <v>128416.412371</v>
      </c>
      <c r="M57" s="66">
        <v>8.2474000000000006E-2</v>
      </c>
      <c r="N57" s="43">
        <v>0</v>
      </c>
      <c r="O57" s="44">
        <v>0</v>
      </c>
      <c r="P57" s="74">
        <v>0</v>
      </c>
    </row>
    <row r="58" spans="1:16" ht="15" customHeight="1" x14ac:dyDescent="0.2">
      <c r="A58" s="120"/>
      <c r="B58" s="123"/>
      <c r="C58" s="84" t="s">
        <v>48</v>
      </c>
      <c r="D58" s="44">
        <v>1501</v>
      </c>
      <c r="E58" s="53">
        <v>1</v>
      </c>
      <c r="F58" s="44">
        <v>155761.685543</v>
      </c>
      <c r="G58" s="66">
        <v>0.10326399999999999</v>
      </c>
      <c r="H58" s="43">
        <v>641</v>
      </c>
      <c r="I58" s="44">
        <v>160890.59906400001</v>
      </c>
      <c r="J58" s="74">
        <v>0.148206</v>
      </c>
      <c r="K58" s="44">
        <v>860</v>
      </c>
      <c r="L58" s="44">
        <v>151938.85581400001</v>
      </c>
      <c r="M58" s="66">
        <v>6.9766999999999996E-2</v>
      </c>
      <c r="N58" s="43">
        <v>0</v>
      </c>
      <c r="O58" s="44">
        <v>0</v>
      </c>
      <c r="P58" s="74">
        <v>0</v>
      </c>
    </row>
    <row r="59" spans="1:16" ht="15" customHeight="1" x14ac:dyDescent="0.2">
      <c r="A59" s="120"/>
      <c r="B59" s="123"/>
      <c r="C59" s="84" t="s">
        <v>49</v>
      </c>
      <c r="D59" s="44">
        <v>5193</v>
      </c>
      <c r="E59" s="53">
        <v>1</v>
      </c>
      <c r="F59" s="44">
        <v>168858.77392599999</v>
      </c>
      <c r="G59" s="66">
        <v>0.22048899999999999</v>
      </c>
      <c r="H59" s="43">
        <v>2137</v>
      </c>
      <c r="I59" s="44">
        <v>176620.850725</v>
      </c>
      <c r="J59" s="74">
        <v>0.32054300000000002</v>
      </c>
      <c r="K59" s="44">
        <v>3056</v>
      </c>
      <c r="L59" s="44">
        <v>163430.90805</v>
      </c>
      <c r="M59" s="66">
        <v>0.15052399999999999</v>
      </c>
      <c r="N59" s="43">
        <v>0</v>
      </c>
      <c r="O59" s="44">
        <v>0</v>
      </c>
      <c r="P59" s="74">
        <v>0</v>
      </c>
    </row>
    <row r="60" spans="1:16" ht="15" customHeight="1" x14ac:dyDescent="0.2">
      <c r="A60" s="120"/>
      <c r="B60" s="123"/>
      <c r="C60" s="84" t="s">
        <v>50</v>
      </c>
      <c r="D60" s="44">
        <v>6470</v>
      </c>
      <c r="E60" s="53">
        <v>1</v>
      </c>
      <c r="F60" s="44">
        <v>191057.85641400001</v>
      </c>
      <c r="G60" s="66">
        <v>0.43462099999999998</v>
      </c>
      <c r="H60" s="43">
        <v>2538</v>
      </c>
      <c r="I60" s="44">
        <v>202550.42277400001</v>
      </c>
      <c r="J60" s="74">
        <v>0.56658799999999998</v>
      </c>
      <c r="K60" s="44">
        <v>3932</v>
      </c>
      <c r="L60" s="44">
        <v>183639.714649</v>
      </c>
      <c r="M60" s="66">
        <v>0.34943999999999997</v>
      </c>
      <c r="N60" s="43">
        <v>0</v>
      </c>
      <c r="O60" s="44">
        <v>0</v>
      </c>
      <c r="P60" s="74">
        <v>0</v>
      </c>
    </row>
    <row r="61" spans="1:16" ht="15" customHeight="1" x14ac:dyDescent="0.2">
      <c r="A61" s="120"/>
      <c r="B61" s="123"/>
      <c r="C61" s="84" t="s">
        <v>51</v>
      </c>
      <c r="D61" s="44">
        <v>5819</v>
      </c>
      <c r="E61" s="53">
        <v>1</v>
      </c>
      <c r="F61" s="44">
        <v>213613.97078500001</v>
      </c>
      <c r="G61" s="66">
        <v>0.67210899999999996</v>
      </c>
      <c r="H61" s="43">
        <v>2217</v>
      </c>
      <c r="I61" s="44">
        <v>218377.348218</v>
      </c>
      <c r="J61" s="74">
        <v>0.70861499999999999</v>
      </c>
      <c r="K61" s="44">
        <v>3602</v>
      </c>
      <c r="L61" s="44">
        <v>210682.152971</v>
      </c>
      <c r="M61" s="66">
        <v>0.64963899999999997</v>
      </c>
      <c r="N61" s="43">
        <v>0</v>
      </c>
      <c r="O61" s="44">
        <v>0</v>
      </c>
      <c r="P61" s="74">
        <v>0</v>
      </c>
    </row>
    <row r="62" spans="1:16" s="3" customFormat="1" ht="15" customHeight="1" x14ac:dyDescent="0.2">
      <c r="A62" s="120"/>
      <c r="B62" s="123"/>
      <c r="C62" s="84" t="s">
        <v>52</v>
      </c>
      <c r="D62" s="35">
        <v>4864</v>
      </c>
      <c r="E62" s="55">
        <v>1</v>
      </c>
      <c r="F62" s="35">
        <v>224564.315584</v>
      </c>
      <c r="G62" s="68">
        <v>0.825658</v>
      </c>
      <c r="H62" s="43">
        <v>1912</v>
      </c>
      <c r="I62" s="44">
        <v>219742.273013</v>
      </c>
      <c r="J62" s="74">
        <v>0.72384899999999996</v>
      </c>
      <c r="K62" s="35">
        <v>2952</v>
      </c>
      <c r="L62" s="35">
        <v>227687.535569</v>
      </c>
      <c r="M62" s="68">
        <v>0.89159900000000003</v>
      </c>
      <c r="N62" s="43">
        <v>0</v>
      </c>
      <c r="O62" s="44">
        <v>0</v>
      </c>
      <c r="P62" s="74">
        <v>0</v>
      </c>
    </row>
    <row r="63" spans="1:16" ht="15" customHeight="1" x14ac:dyDescent="0.2">
      <c r="A63" s="120"/>
      <c r="B63" s="123"/>
      <c r="C63" s="84" t="s">
        <v>53</v>
      </c>
      <c r="D63" s="44">
        <v>4303</v>
      </c>
      <c r="E63" s="53">
        <v>1</v>
      </c>
      <c r="F63" s="44">
        <v>227056.45154499999</v>
      </c>
      <c r="G63" s="66">
        <v>0.83476600000000001</v>
      </c>
      <c r="H63" s="43">
        <v>1840</v>
      </c>
      <c r="I63" s="44">
        <v>212979.93967399999</v>
      </c>
      <c r="J63" s="74">
        <v>0.62717400000000001</v>
      </c>
      <c r="K63" s="44">
        <v>2463</v>
      </c>
      <c r="L63" s="44">
        <v>237572.400325</v>
      </c>
      <c r="M63" s="66">
        <v>0.98985000000000001</v>
      </c>
      <c r="N63" s="43">
        <v>0</v>
      </c>
      <c r="O63" s="44">
        <v>0</v>
      </c>
      <c r="P63" s="74">
        <v>0</v>
      </c>
    </row>
    <row r="64" spans="1:16" ht="15" customHeight="1" x14ac:dyDescent="0.2">
      <c r="A64" s="120"/>
      <c r="B64" s="123"/>
      <c r="C64" s="84" t="s">
        <v>54</v>
      </c>
      <c r="D64" s="44">
        <v>3597</v>
      </c>
      <c r="E64" s="53">
        <v>1</v>
      </c>
      <c r="F64" s="44">
        <v>227950.669169</v>
      </c>
      <c r="G64" s="66">
        <v>0.76397000000000004</v>
      </c>
      <c r="H64" s="43">
        <v>1488</v>
      </c>
      <c r="I64" s="44">
        <v>205415.754032</v>
      </c>
      <c r="J64" s="74">
        <v>0.459677</v>
      </c>
      <c r="K64" s="44">
        <v>2109</v>
      </c>
      <c r="L64" s="44">
        <v>243850.12565199999</v>
      </c>
      <c r="M64" s="66">
        <v>0.97866299999999995</v>
      </c>
      <c r="N64" s="43">
        <v>0</v>
      </c>
      <c r="O64" s="44">
        <v>0</v>
      </c>
      <c r="P64" s="74">
        <v>0</v>
      </c>
    </row>
    <row r="65" spans="1:16" ht="15" customHeight="1" x14ac:dyDescent="0.2">
      <c r="A65" s="120"/>
      <c r="B65" s="123"/>
      <c r="C65" s="84" t="s">
        <v>55</v>
      </c>
      <c r="D65" s="44">
        <v>3008</v>
      </c>
      <c r="E65" s="53">
        <v>1</v>
      </c>
      <c r="F65" s="44">
        <v>229714.07214100001</v>
      </c>
      <c r="G65" s="66">
        <v>0.56316500000000003</v>
      </c>
      <c r="H65" s="43">
        <v>1255</v>
      </c>
      <c r="I65" s="44">
        <v>202805.58087599999</v>
      </c>
      <c r="J65" s="74">
        <v>0.26533899999999999</v>
      </c>
      <c r="K65" s="44">
        <v>1753</v>
      </c>
      <c r="L65" s="44">
        <v>248978.28009099999</v>
      </c>
      <c r="M65" s="66">
        <v>0.77638300000000005</v>
      </c>
      <c r="N65" s="43">
        <v>0</v>
      </c>
      <c r="O65" s="44">
        <v>0</v>
      </c>
      <c r="P65" s="74">
        <v>0</v>
      </c>
    </row>
    <row r="66" spans="1:16" s="3" customFormat="1" ht="15" customHeight="1" x14ac:dyDescent="0.2">
      <c r="A66" s="120"/>
      <c r="B66" s="123"/>
      <c r="C66" s="84" t="s">
        <v>56</v>
      </c>
      <c r="D66" s="35">
        <v>5154</v>
      </c>
      <c r="E66" s="55">
        <v>1</v>
      </c>
      <c r="F66" s="35">
        <v>220403.00717900001</v>
      </c>
      <c r="G66" s="68">
        <v>0.33294499999999999</v>
      </c>
      <c r="H66" s="43">
        <v>2221</v>
      </c>
      <c r="I66" s="44">
        <v>178509.426385</v>
      </c>
      <c r="J66" s="74">
        <v>8.6447999999999997E-2</v>
      </c>
      <c r="K66" s="35">
        <v>2933</v>
      </c>
      <c r="L66" s="35">
        <v>252126.717695</v>
      </c>
      <c r="M66" s="68">
        <v>0.51960499999999998</v>
      </c>
      <c r="N66" s="43">
        <v>0</v>
      </c>
      <c r="O66" s="44">
        <v>0</v>
      </c>
      <c r="P66" s="74">
        <v>0</v>
      </c>
    </row>
    <row r="67" spans="1:16" s="3" customFormat="1" ht="15" customHeight="1" x14ac:dyDescent="0.2">
      <c r="A67" s="121"/>
      <c r="B67" s="124"/>
      <c r="C67" s="85" t="s">
        <v>9</v>
      </c>
      <c r="D67" s="46">
        <v>40088</v>
      </c>
      <c r="E67" s="54">
        <v>1</v>
      </c>
      <c r="F67" s="46">
        <v>207739.205972</v>
      </c>
      <c r="G67" s="67">
        <v>0.54417800000000005</v>
      </c>
      <c r="H67" s="87">
        <v>16315</v>
      </c>
      <c r="I67" s="46">
        <v>199554.25228300001</v>
      </c>
      <c r="J67" s="75">
        <v>0.46288699999999999</v>
      </c>
      <c r="K67" s="46">
        <v>23773</v>
      </c>
      <c r="L67" s="46">
        <v>213356.39856100001</v>
      </c>
      <c r="M67" s="67">
        <v>0.599966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72</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9.5238000000000003E-2</v>
      </c>
      <c r="F8" s="44">
        <v>43379.545875999996</v>
      </c>
      <c r="G8" s="66">
        <v>0</v>
      </c>
      <c r="H8" s="43">
        <v>1</v>
      </c>
      <c r="I8" s="44">
        <v>82834.228971999997</v>
      </c>
      <c r="J8" s="74">
        <v>0</v>
      </c>
      <c r="K8" s="44">
        <v>1</v>
      </c>
      <c r="L8" s="44">
        <v>3924.8627799999999</v>
      </c>
      <c r="M8" s="66">
        <v>0</v>
      </c>
      <c r="N8" s="43">
        <v>0</v>
      </c>
      <c r="O8" s="44">
        <v>0</v>
      </c>
      <c r="P8" s="74">
        <v>0</v>
      </c>
    </row>
    <row r="9" spans="1:16" ht="15" customHeight="1" x14ac:dyDescent="0.2">
      <c r="A9" s="120"/>
      <c r="B9" s="123"/>
      <c r="C9" s="84" t="s">
        <v>47</v>
      </c>
      <c r="D9" s="44">
        <v>23</v>
      </c>
      <c r="E9" s="53">
        <v>0.35384599999999999</v>
      </c>
      <c r="F9" s="44">
        <v>87491.573533999996</v>
      </c>
      <c r="G9" s="66">
        <v>0.17391300000000001</v>
      </c>
      <c r="H9" s="43">
        <v>7</v>
      </c>
      <c r="I9" s="44">
        <v>105155.035741</v>
      </c>
      <c r="J9" s="74">
        <v>0.57142899999999996</v>
      </c>
      <c r="K9" s="44">
        <v>16</v>
      </c>
      <c r="L9" s="44">
        <v>79763.808818999998</v>
      </c>
      <c r="M9" s="66">
        <v>0</v>
      </c>
      <c r="N9" s="43">
        <v>0</v>
      </c>
      <c r="O9" s="44">
        <v>0</v>
      </c>
      <c r="P9" s="74">
        <v>0</v>
      </c>
    </row>
    <row r="10" spans="1:16" ht="15" customHeight="1" x14ac:dyDescent="0.2">
      <c r="A10" s="120"/>
      <c r="B10" s="123"/>
      <c r="C10" s="84" t="s">
        <v>48</v>
      </c>
      <c r="D10" s="44">
        <v>151</v>
      </c>
      <c r="E10" s="53">
        <v>0.20972199999999999</v>
      </c>
      <c r="F10" s="44">
        <v>92492.245383999994</v>
      </c>
      <c r="G10" s="66">
        <v>9.2715000000000006E-2</v>
      </c>
      <c r="H10" s="43">
        <v>56</v>
      </c>
      <c r="I10" s="44">
        <v>106187.358756</v>
      </c>
      <c r="J10" s="74">
        <v>0.19642899999999999</v>
      </c>
      <c r="K10" s="44">
        <v>95</v>
      </c>
      <c r="L10" s="44">
        <v>84419.336448999995</v>
      </c>
      <c r="M10" s="66">
        <v>3.1579000000000003E-2</v>
      </c>
      <c r="N10" s="43">
        <v>0</v>
      </c>
      <c r="O10" s="44">
        <v>0</v>
      </c>
      <c r="P10" s="74">
        <v>0</v>
      </c>
    </row>
    <row r="11" spans="1:16" ht="15" customHeight="1" x14ac:dyDescent="0.2">
      <c r="A11" s="120"/>
      <c r="B11" s="123"/>
      <c r="C11" s="84" t="s">
        <v>49</v>
      </c>
      <c r="D11" s="44">
        <v>318</v>
      </c>
      <c r="E11" s="53">
        <v>0.14722199999999999</v>
      </c>
      <c r="F11" s="44">
        <v>102484.244552</v>
      </c>
      <c r="G11" s="66">
        <v>0.245283</v>
      </c>
      <c r="H11" s="43">
        <v>129</v>
      </c>
      <c r="I11" s="44">
        <v>117753.921762</v>
      </c>
      <c r="J11" s="74">
        <v>0.37209300000000001</v>
      </c>
      <c r="K11" s="44">
        <v>189</v>
      </c>
      <c r="L11" s="44">
        <v>92062.083916000003</v>
      </c>
      <c r="M11" s="66">
        <v>0.15873000000000001</v>
      </c>
      <c r="N11" s="43">
        <v>0</v>
      </c>
      <c r="O11" s="44">
        <v>0</v>
      </c>
      <c r="P11" s="74">
        <v>0</v>
      </c>
    </row>
    <row r="12" spans="1:16" ht="15" customHeight="1" x14ac:dyDescent="0.2">
      <c r="A12" s="120"/>
      <c r="B12" s="123"/>
      <c r="C12" s="84" t="s">
        <v>50</v>
      </c>
      <c r="D12" s="44">
        <v>370</v>
      </c>
      <c r="E12" s="53">
        <v>0.13200100000000001</v>
      </c>
      <c r="F12" s="44">
        <v>118662.16701400001</v>
      </c>
      <c r="G12" s="66">
        <v>0.41891899999999999</v>
      </c>
      <c r="H12" s="43">
        <v>144</v>
      </c>
      <c r="I12" s="44">
        <v>127816.498015</v>
      </c>
      <c r="J12" s="74">
        <v>0.45138899999999998</v>
      </c>
      <c r="K12" s="44">
        <v>226</v>
      </c>
      <c r="L12" s="44">
        <v>112829.318942</v>
      </c>
      <c r="M12" s="66">
        <v>0.39822999999999997</v>
      </c>
      <c r="N12" s="43">
        <v>0</v>
      </c>
      <c r="O12" s="44">
        <v>0</v>
      </c>
      <c r="P12" s="74">
        <v>0</v>
      </c>
    </row>
    <row r="13" spans="1:16" ht="15" customHeight="1" x14ac:dyDescent="0.2">
      <c r="A13" s="120"/>
      <c r="B13" s="123"/>
      <c r="C13" s="84" t="s">
        <v>51</v>
      </c>
      <c r="D13" s="44">
        <v>305</v>
      </c>
      <c r="E13" s="53">
        <v>0.113848</v>
      </c>
      <c r="F13" s="44">
        <v>137316.89380300001</v>
      </c>
      <c r="G13" s="66">
        <v>0.69180299999999995</v>
      </c>
      <c r="H13" s="43">
        <v>125</v>
      </c>
      <c r="I13" s="44">
        <v>151172.476509</v>
      </c>
      <c r="J13" s="74">
        <v>0.74399999999999999</v>
      </c>
      <c r="K13" s="44">
        <v>180</v>
      </c>
      <c r="L13" s="44">
        <v>127694.961369</v>
      </c>
      <c r="M13" s="66">
        <v>0.65555600000000003</v>
      </c>
      <c r="N13" s="43">
        <v>0</v>
      </c>
      <c r="O13" s="44">
        <v>0</v>
      </c>
      <c r="P13" s="74">
        <v>0</v>
      </c>
    </row>
    <row r="14" spans="1:16" s="3" customFormat="1" ht="15" customHeight="1" x14ac:dyDescent="0.2">
      <c r="A14" s="120"/>
      <c r="B14" s="123"/>
      <c r="C14" s="84" t="s">
        <v>52</v>
      </c>
      <c r="D14" s="35">
        <v>215</v>
      </c>
      <c r="E14" s="55">
        <v>9.1256000000000004E-2</v>
      </c>
      <c r="F14" s="35">
        <v>149010.956947</v>
      </c>
      <c r="G14" s="68">
        <v>0.87441899999999995</v>
      </c>
      <c r="H14" s="43">
        <v>69</v>
      </c>
      <c r="I14" s="44">
        <v>171647.54839700001</v>
      </c>
      <c r="J14" s="74">
        <v>1.0434779999999999</v>
      </c>
      <c r="K14" s="35">
        <v>146</v>
      </c>
      <c r="L14" s="35">
        <v>138312.84180900001</v>
      </c>
      <c r="M14" s="68">
        <v>0.79452100000000003</v>
      </c>
      <c r="N14" s="43">
        <v>0</v>
      </c>
      <c r="O14" s="44">
        <v>0</v>
      </c>
      <c r="P14" s="74">
        <v>0</v>
      </c>
    </row>
    <row r="15" spans="1:16" ht="15" customHeight="1" x14ac:dyDescent="0.2">
      <c r="A15" s="120"/>
      <c r="B15" s="123"/>
      <c r="C15" s="84" t="s">
        <v>53</v>
      </c>
      <c r="D15" s="44">
        <v>163</v>
      </c>
      <c r="E15" s="53">
        <v>8.1991999999999995E-2</v>
      </c>
      <c r="F15" s="44">
        <v>144400.92198499999</v>
      </c>
      <c r="G15" s="66">
        <v>0.72392599999999996</v>
      </c>
      <c r="H15" s="43">
        <v>64</v>
      </c>
      <c r="I15" s="44">
        <v>144303.93347799999</v>
      </c>
      <c r="J15" s="74">
        <v>0.578125</v>
      </c>
      <c r="K15" s="44">
        <v>99</v>
      </c>
      <c r="L15" s="44">
        <v>144463.621625</v>
      </c>
      <c r="M15" s="66">
        <v>0.81818199999999996</v>
      </c>
      <c r="N15" s="43">
        <v>0</v>
      </c>
      <c r="O15" s="44">
        <v>0</v>
      </c>
      <c r="P15" s="74">
        <v>0</v>
      </c>
    </row>
    <row r="16" spans="1:16" ht="15" customHeight="1" x14ac:dyDescent="0.2">
      <c r="A16" s="120"/>
      <c r="B16" s="123"/>
      <c r="C16" s="84" t="s">
        <v>54</v>
      </c>
      <c r="D16" s="44">
        <v>147</v>
      </c>
      <c r="E16" s="53">
        <v>9.1932E-2</v>
      </c>
      <c r="F16" s="44">
        <v>146842.669391</v>
      </c>
      <c r="G16" s="66">
        <v>0.50340099999999999</v>
      </c>
      <c r="H16" s="43">
        <v>64</v>
      </c>
      <c r="I16" s="44">
        <v>138142.63482599999</v>
      </c>
      <c r="J16" s="74">
        <v>0.3125</v>
      </c>
      <c r="K16" s="44">
        <v>83</v>
      </c>
      <c r="L16" s="44">
        <v>153551.12977900001</v>
      </c>
      <c r="M16" s="66">
        <v>0.65060200000000001</v>
      </c>
      <c r="N16" s="43">
        <v>0</v>
      </c>
      <c r="O16" s="44">
        <v>0</v>
      </c>
      <c r="P16" s="74">
        <v>0</v>
      </c>
    </row>
    <row r="17" spans="1:16" ht="15" customHeight="1" x14ac:dyDescent="0.2">
      <c r="A17" s="120"/>
      <c r="B17" s="123"/>
      <c r="C17" s="84" t="s">
        <v>55</v>
      </c>
      <c r="D17" s="44">
        <v>147</v>
      </c>
      <c r="E17" s="53">
        <v>0.110609</v>
      </c>
      <c r="F17" s="44">
        <v>150245.54678100001</v>
      </c>
      <c r="G17" s="66">
        <v>0.47619</v>
      </c>
      <c r="H17" s="43">
        <v>79</v>
      </c>
      <c r="I17" s="44">
        <v>140494.089982</v>
      </c>
      <c r="J17" s="74">
        <v>0.30379699999999998</v>
      </c>
      <c r="K17" s="44">
        <v>68</v>
      </c>
      <c r="L17" s="44">
        <v>161574.445122</v>
      </c>
      <c r="M17" s="66">
        <v>0.67647100000000004</v>
      </c>
      <c r="N17" s="43">
        <v>0</v>
      </c>
      <c r="O17" s="44">
        <v>0</v>
      </c>
      <c r="P17" s="74">
        <v>0</v>
      </c>
    </row>
    <row r="18" spans="1:16" s="3" customFormat="1" ht="15" customHeight="1" x14ac:dyDescent="0.2">
      <c r="A18" s="120"/>
      <c r="B18" s="123"/>
      <c r="C18" s="84" t="s">
        <v>56</v>
      </c>
      <c r="D18" s="35">
        <v>199</v>
      </c>
      <c r="E18" s="55">
        <v>8.1391000000000005E-2</v>
      </c>
      <c r="F18" s="35">
        <v>172159.668186</v>
      </c>
      <c r="G18" s="68">
        <v>0.306533</v>
      </c>
      <c r="H18" s="43">
        <v>84</v>
      </c>
      <c r="I18" s="44">
        <v>148239.91787100001</v>
      </c>
      <c r="J18" s="74">
        <v>0.107143</v>
      </c>
      <c r="K18" s="35">
        <v>115</v>
      </c>
      <c r="L18" s="35">
        <v>189631.48580699999</v>
      </c>
      <c r="M18" s="68">
        <v>0.45217400000000002</v>
      </c>
      <c r="N18" s="43">
        <v>0</v>
      </c>
      <c r="O18" s="44">
        <v>0</v>
      </c>
      <c r="P18" s="74">
        <v>0</v>
      </c>
    </row>
    <row r="19" spans="1:16" s="3" customFormat="1" ht="15" customHeight="1" x14ac:dyDescent="0.2">
      <c r="A19" s="121"/>
      <c r="B19" s="124"/>
      <c r="C19" s="85" t="s">
        <v>9</v>
      </c>
      <c r="D19" s="46">
        <v>2040</v>
      </c>
      <c r="E19" s="54">
        <v>0.112304</v>
      </c>
      <c r="F19" s="46">
        <v>131347.29719700001</v>
      </c>
      <c r="G19" s="67">
        <v>0.47696100000000002</v>
      </c>
      <c r="H19" s="87">
        <v>822</v>
      </c>
      <c r="I19" s="46">
        <v>137140.20702599999</v>
      </c>
      <c r="J19" s="75">
        <v>0.46593699999999999</v>
      </c>
      <c r="K19" s="46">
        <v>1218</v>
      </c>
      <c r="L19" s="46">
        <v>127437.796475</v>
      </c>
      <c r="M19" s="67">
        <v>0.48440100000000003</v>
      </c>
      <c r="N19" s="87">
        <v>0</v>
      </c>
      <c r="O19" s="46">
        <v>0</v>
      </c>
      <c r="P19" s="75">
        <v>0</v>
      </c>
    </row>
    <row r="20" spans="1:16" ht="15" customHeight="1" x14ac:dyDescent="0.2">
      <c r="A20" s="119">
        <v>2</v>
      </c>
      <c r="B20" s="122" t="s">
        <v>57</v>
      </c>
      <c r="C20" s="84" t="s">
        <v>46</v>
      </c>
      <c r="D20" s="44">
        <v>7</v>
      </c>
      <c r="E20" s="53">
        <v>0.33333299999999999</v>
      </c>
      <c r="F20" s="44">
        <v>14386.142857000001</v>
      </c>
      <c r="G20" s="66">
        <v>0.14285700000000001</v>
      </c>
      <c r="H20" s="43">
        <v>2</v>
      </c>
      <c r="I20" s="44">
        <v>4652</v>
      </c>
      <c r="J20" s="74">
        <v>0</v>
      </c>
      <c r="K20" s="44">
        <v>5</v>
      </c>
      <c r="L20" s="44">
        <v>18279.8</v>
      </c>
      <c r="M20" s="66">
        <v>0.2</v>
      </c>
      <c r="N20" s="43">
        <v>0</v>
      </c>
      <c r="O20" s="44">
        <v>0</v>
      </c>
      <c r="P20" s="74">
        <v>0</v>
      </c>
    </row>
    <row r="21" spans="1:16" ht="15" customHeight="1" x14ac:dyDescent="0.2">
      <c r="A21" s="120"/>
      <c r="B21" s="123"/>
      <c r="C21" s="84" t="s">
        <v>47</v>
      </c>
      <c r="D21" s="44">
        <v>18</v>
      </c>
      <c r="E21" s="53">
        <v>0.27692299999999997</v>
      </c>
      <c r="F21" s="44">
        <v>115372.38888899999</v>
      </c>
      <c r="G21" s="66">
        <v>0.111111</v>
      </c>
      <c r="H21" s="43">
        <v>5</v>
      </c>
      <c r="I21" s="44">
        <v>144299</v>
      </c>
      <c r="J21" s="74">
        <v>0.4</v>
      </c>
      <c r="K21" s="44">
        <v>13</v>
      </c>
      <c r="L21" s="44">
        <v>104246.769231</v>
      </c>
      <c r="M21" s="66">
        <v>0</v>
      </c>
      <c r="N21" s="43">
        <v>0</v>
      </c>
      <c r="O21" s="44">
        <v>0</v>
      </c>
      <c r="P21" s="74">
        <v>0</v>
      </c>
    </row>
    <row r="22" spans="1:16" ht="15" customHeight="1" x14ac:dyDescent="0.2">
      <c r="A22" s="120"/>
      <c r="B22" s="123"/>
      <c r="C22" s="84" t="s">
        <v>48</v>
      </c>
      <c r="D22" s="44">
        <v>101</v>
      </c>
      <c r="E22" s="53">
        <v>0.14027800000000001</v>
      </c>
      <c r="F22" s="44">
        <v>151069.29702999999</v>
      </c>
      <c r="G22" s="66">
        <v>7.9208000000000001E-2</v>
      </c>
      <c r="H22" s="43">
        <v>38</v>
      </c>
      <c r="I22" s="44">
        <v>153446.68421100001</v>
      </c>
      <c r="J22" s="74">
        <v>5.2631999999999998E-2</v>
      </c>
      <c r="K22" s="44">
        <v>63</v>
      </c>
      <c r="L22" s="44">
        <v>149635.31745999999</v>
      </c>
      <c r="M22" s="66">
        <v>9.5238000000000003E-2</v>
      </c>
      <c r="N22" s="43">
        <v>0</v>
      </c>
      <c r="O22" s="44">
        <v>0</v>
      </c>
      <c r="P22" s="74">
        <v>0</v>
      </c>
    </row>
    <row r="23" spans="1:16" ht="15" customHeight="1" x14ac:dyDescent="0.2">
      <c r="A23" s="120"/>
      <c r="B23" s="123"/>
      <c r="C23" s="84" t="s">
        <v>49</v>
      </c>
      <c r="D23" s="44">
        <v>74</v>
      </c>
      <c r="E23" s="53">
        <v>3.4258999999999998E-2</v>
      </c>
      <c r="F23" s="44">
        <v>166579.85135099999</v>
      </c>
      <c r="G23" s="66">
        <v>0.189189</v>
      </c>
      <c r="H23" s="43">
        <v>27</v>
      </c>
      <c r="I23" s="44">
        <v>173315.77777799999</v>
      </c>
      <c r="J23" s="74">
        <v>0.18518499999999999</v>
      </c>
      <c r="K23" s="44">
        <v>47</v>
      </c>
      <c r="L23" s="44">
        <v>162710.27659600001</v>
      </c>
      <c r="M23" s="66">
        <v>0.19148899999999999</v>
      </c>
      <c r="N23" s="43">
        <v>0</v>
      </c>
      <c r="O23" s="44">
        <v>0</v>
      </c>
      <c r="P23" s="74">
        <v>0</v>
      </c>
    </row>
    <row r="24" spans="1:16" ht="15" customHeight="1" x14ac:dyDescent="0.2">
      <c r="A24" s="120"/>
      <c r="B24" s="123"/>
      <c r="C24" s="84" t="s">
        <v>50</v>
      </c>
      <c r="D24" s="44">
        <v>47</v>
      </c>
      <c r="E24" s="53">
        <v>1.6768000000000002E-2</v>
      </c>
      <c r="F24" s="44">
        <v>197760.85106399999</v>
      </c>
      <c r="G24" s="66">
        <v>0.42553200000000002</v>
      </c>
      <c r="H24" s="43">
        <v>17</v>
      </c>
      <c r="I24" s="44">
        <v>240330.11764700001</v>
      </c>
      <c r="J24" s="74">
        <v>0.70588200000000001</v>
      </c>
      <c r="K24" s="44">
        <v>30</v>
      </c>
      <c r="L24" s="44">
        <v>173638.26666699999</v>
      </c>
      <c r="M24" s="66">
        <v>0.26666699999999999</v>
      </c>
      <c r="N24" s="43">
        <v>0</v>
      </c>
      <c r="O24" s="44">
        <v>0</v>
      </c>
      <c r="P24" s="74">
        <v>0</v>
      </c>
    </row>
    <row r="25" spans="1:16" ht="15" customHeight="1" x14ac:dyDescent="0.2">
      <c r="A25" s="120"/>
      <c r="B25" s="123"/>
      <c r="C25" s="84" t="s">
        <v>51</v>
      </c>
      <c r="D25" s="44">
        <v>49</v>
      </c>
      <c r="E25" s="53">
        <v>1.8290000000000001E-2</v>
      </c>
      <c r="F25" s="44">
        <v>213384.142857</v>
      </c>
      <c r="G25" s="66">
        <v>0.57142899999999996</v>
      </c>
      <c r="H25" s="43">
        <v>11</v>
      </c>
      <c r="I25" s="44">
        <v>186336.81818199999</v>
      </c>
      <c r="J25" s="74">
        <v>0.72727299999999995</v>
      </c>
      <c r="K25" s="44">
        <v>38</v>
      </c>
      <c r="L25" s="44">
        <v>221213.63157900001</v>
      </c>
      <c r="M25" s="66">
        <v>0.52631600000000001</v>
      </c>
      <c r="N25" s="43">
        <v>0</v>
      </c>
      <c r="O25" s="44">
        <v>0</v>
      </c>
      <c r="P25" s="74">
        <v>0</v>
      </c>
    </row>
    <row r="26" spans="1:16" s="3" customFormat="1" ht="15" customHeight="1" x14ac:dyDescent="0.2">
      <c r="A26" s="120"/>
      <c r="B26" s="123"/>
      <c r="C26" s="84" t="s">
        <v>52</v>
      </c>
      <c r="D26" s="35">
        <v>32</v>
      </c>
      <c r="E26" s="55">
        <v>1.3582E-2</v>
      </c>
      <c r="F26" s="35">
        <v>192253.4375</v>
      </c>
      <c r="G26" s="68">
        <v>0.28125</v>
      </c>
      <c r="H26" s="43">
        <v>16</v>
      </c>
      <c r="I26" s="44">
        <v>177024</v>
      </c>
      <c r="J26" s="74">
        <v>0.125</v>
      </c>
      <c r="K26" s="35">
        <v>16</v>
      </c>
      <c r="L26" s="35">
        <v>207482.875</v>
      </c>
      <c r="M26" s="68">
        <v>0.4375</v>
      </c>
      <c r="N26" s="43">
        <v>0</v>
      </c>
      <c r="O26" s="44">
        <v>0</v>
      </c>
      <c r="P26" s="74">
        <v>0</v>
      </c>
    </row>
    <row r="27" spans="1:16" ht="15" customHeight="1" x14ac:dyDescent="0.2">
      <c r="A27" s="120"/>
      <c r="B27" s="123"/>
      <c r="C27" s="84" t="s">
        <v>53</v>
      </c>
      <c r="D27" s="44">
        <v>19</v>
      </c>
      <c r="E27" s="53">
        <v>9.5569999999999995E-3</v>
      </c>
      <c r="F27" s="44">
        <v>226783.894737</v>
      </c>
      <c r="G27" s="66">
        <v>0.68421100000000001</v>
      </c>
      <c r="H27" s="43">
        <v>7</v>
      </c>
      <c r="I27" s="44">
        <v>186765</v>
      </c>
      <c r="J27" s="74">
        <v>0</v>
      </c>
      <c r="K27" s="44">
        <v>12</v>
      </c>
      <c r="L27" s="44">
        <v>250128.25</v>
      </c>
      <c r="M27" s="66">
        <v>1.0833330000000001</v>
      </c>
      <c r="N27" s="43">
        <v>0</v>
      </c>
      <c r="O27" s="44">
        <v>0</v>
      </c>
      <c r="P27" s="74">
        <v>0</v>
      </c>
    </row>
    <row r="28" spans="1:16" ht="15" customHeight="1" x14ac:dyDescent="0.2">
      <c r="A28" s="120"/>
      <c r="B28" s="123"/>
      <c r="C28" s="84" t="s">
        <v>54</v>
      </c>
      <c r="D28" s="44">
        <v>11</v>
      </c>
      <c r="E28" s="53">
        <v>6.8789999999999997E-3</v>
      </c>
      <c r="F28" s="44">
        <v>200413.81818199999</v>
      </c>
      <c r="G28" s="66">
        <v>9.0909000000000004E-2</v>
      </c>
      <c r="H28" s="43">
        <v>3</v>
      </c>
      <c r="I28" s="44">
        <v>172430.33333299999</v>
      </c>
      <c r="J28" s="74">
        <v>0.33333299999999999</v>
      </c>
      <c r="K28" s="44">
        <v>8</v>
      </c>
      <c r="L28" s="44">
        <v>210907.625</v>
      </c>
      <c r="M28" s="66">
        <v>0</v>
      </c>
      <c r="N28" s="43">
        <v>0</v>
      </c>
      <c r="O28" s="44">
        <v>0</v>
      </c>
      <c r="P28" s="74">
        <v>0</v>
      </c>
    </row>
    <row r="29" spans="1:16" ht="15" customHeight="1" x14ac:dyDescent="0.2">
      <c r="A29" s="120"/>
      <c r="B29" s="123"/>
      <c r="C29" s="84" t="s">
        <v>55</v>
      </c>
      <c r="D29" s="44">
        <v>1</v>
      </c>
      <c r="E29" s="53">
        <v>7.5199999999999996E-4</v>
      </c>
      <c r="F29" s="44">
        <v>128105</v>
      </c>
      <c r="G29" s="66">
        <v>1</v>
      </c>
      <c r="H29" s="43">
        <v>1</v>
      </c>
      <c r="I29" s="44">
        <v>128105</v>
      </c>
      <c r="J29" s="74">
        <v>1</v>
      </c>
      <c r="K29" s="44">
        <v>0</v>
      </c>
      <c r="L29" s="44">
        <v>0</v>
      </c>
      <c r="M29" s="66">
        <v>0</v>
      </c>
      <c r="N29" s="43">
        <v>0</v>
      </c>
      <c r="O29" s="44">
        <v>0</v>
      </c>
      <c r="P29" s="74">
        <v>0</v>
      </c>
    </row>
    <row r="30" spans="1:16" s="3" customFormat="1" ht="15" customHeight="1" x14ac:dyDescent="0.2">
      <c r="A30" s="120"/>
      <c r="B30" s="123"/>
      <c r="C30" s="84" t="s">
        <v>56</v>
      </c>
      <c r="D30" s="35">
        <v>13</v>
      </c>
      <c r="E30" s="55">
        <v>5.3169999999999997E-3</v>
      </c>
      <c r="F30" s="35">
        <v>131550.92307700001</v>
      </c>
      <c r="G30" s="68">
        <v>0</v>
      </c>
      <c r="H30" s="43">
        <v>13</v>
      </c>
      <c r="I30" s="44">
        <v>131550.92307700001</v>
      </c>
      <c r="J30" s="74">
        <v>0</v>
      </c>
      <c r="K30" s="35">
        <v>0</v>
      </c>
      <c r="L30" s="35">
        <v>0</v>
      </c>
      <c r="M30" s="68">
        <v>0</v>
      </c>
      <c r="N30" s="43">
        <v>0</v>
      </c>
      <c r="O30" s="44">
        <v>0</v>
      </c>
      <c r="P30" s="74">
        <v>0</v>
      </c>
    </row>
    <row r="31" spans="1:16" s="3" customFormat="1" ht="15" customHeight="1" x14ac:dyDescent="0.2">
      <c r="A31" s="121"/>
      <c r="B31" s="124"/>
      <c r="C31" s="85" t="s">
        <v>9</v>
      </c>
      <c r="D31" s="46">
        <v>372</v>
      </c>
      <c r="E31" s="54">
        <v>2.0479000000000001E-2</v>
      </c>
      <c r="F31" s="46">
        <v>172087.956989</v>
      </c>
      <c r="G31" s="67">
        <v>0.26075300000000001</v>
      </c>
      <c r="H31" s="87">
        <v>140</v>
      </c>
      <c r="I31" s="46">
        <v>170513.66428600001</v>
      </c>
      <c r="J31" s="75">
        <v>0.23571400000000001</v>
      </c>
      <c r="K31" s="46">
        <v>232</v>
      </c>
      <c r="L31" s="46">
        <v>173037.96120699999</v>
      </c>
      <c r="M31" s="67">
        <v>0.275862</v>
      </c>
      <c r="N31" s="87">
        <v>0</v>
      </c>
      <c r="O31" s="46">
        <v>0</v>
      </c>
      <c r="P31" s="75">
        <v>0</v>
      </c>
    </row>
    <row r="32" spans="1:16" ht="15" customHeight="1" x14ac:dyDescent="0.2">
      <c r="A32" s="119">
        <v>3</v>
      </c>
      <c r="B32" s="122" t="s">
        <v>58</v>
      </c>
      <c r="C32" s="84" t="s">
        <v>46</v>
      </c>
      <c r="D32" s="44">
        <v>5</v>
      </c>
      <c r="E32" s="44">
        <v>0</v>
      </c>
      <c r="F32" s="44">
        <v>-28993.403019000001</v>
      </c>
      <c r="G32" s="66">
        <v>0.14285700000000001</v>
      </c>
      <c r="H32" s="43">
        <v>1</v>
      </c>
      <c r="I32" s="44">
        <v>-78182.228971999997</v>
      </c>
      <c r="J32" s="74">
        <v>0</v>
      </c>
      <c r="K32" s="44">
        <v>4</v>
      </c>
      <c r="L32" s="44">
        <v>14354.93722</v>
      </c>
      <c r="M32" s="66">
        <v>0.2</v>
      </c>
      <c r="N32" s="43">
        <v>0</v>
      </c>
      <c r="O32" s="44">
        <v>0</v>
      </c>
      <c r="P32" s="74">
        <v>0</v>
      </c>
    </row>
    <row r="33" spans="1:16" ht="15" customHeight="1" x14ac:dyDescent="0.2">
      <c r="A33" s="120"/>
      <c r="B33" s="123"/>
      <c r="C33" s="84" t="s">
        <v>47</v>
      </c>
      <c r="D33" s="44">
        <v>-5</v>
      </c>
      <c r="E33" s="44">
        <v>0</v>
      </c>
      <c r="F33" s="44">
        <v>27880.815353999998</v>
      </c>
      <c r="G33" s="66">
        <v>-6.2801999999999997E-2</v>
      </c>
      <c r="H33" s="43">
        <v>-2</v>
      </c>
      <c r="I33" s="44">
        <v>39143.964259</v>
      </c>
      <c r="J33" s="74">
        <v>-0.171429</v>
      </c>
      <c r="K33" s="44">
        <v>-3</v>
      </c>
      <c r="L33" s="44">
        <v>24482.960412</v>
      </c>
      <c r="M33" s="66">
        <v>0</v>
      </c>
      <c r="N33" s="43">
        <v>0</v>
      </c>
      <c r="O33" s="44">
        <v>0</v>
      </c>
      <c r="P33" s="74">
        <v>0</v>
      </c>
    </row>
    <row r="34" spans="1:16" ht="15" customHeight="1" x14ac:dyDescent="0.2">
      <c r="A34" s="120"/>
      <c r="B34" s="123"/>
      <c r="C34" s="84" t="s">
        <v>48</v>
      </c>
      <c r="D34" s="44">
        <v>-50</v>
      </c>
      <c r="E34" s="44">
        <v>0</v>
      </c>
      <c r="F34" s="44">
        <v>58577.051646</v>
      </c>
      <c r="G34" s="66">
        <v>-1.3507E-2</v>
      </c>
      <c r="H34" s="43">
        <v>-18</v>
      </c>
      <c r="I34" s="44">
        <v>47259.325453999998</v>
      </c>
      <c r="J34" s="74">
        <v>-0.14379700000000001</v>
      </c>
      <c r="K34" s="44">
        <v>-32</v>
      </c>
      <c r="L34" s="44">
        <v>65215.981011999997</v>
      </c>
      <c r="M34" s="66">
        <v>6.3658999999999993E-2</v>
      </c>
      <c r="N34" s="43">
        <v>0</v>
      </c>
      <c r="O34" s="44">
        <v>0</v>
      </c>
      <c r="P34" s="74">
        <v>0</v>
      </c>
    </row>
    <row r="35" spans="1:16" ht="15" customHeight="1" x14ac:dyDescent="0.2">
      <c r="A35" s="120"/>
      <c r="B35" s="123"/>
      <c r="C35" s="84" t="s">
        <v>49</v>
      </c>
      <c r="D35" s="44">
        <v>-244</v>
      </c>
      <c r="E35" s="44">
        <v>0</v>
      </c>
      <c r="F35" s="44">
        <v>64095.606799000001</v>
      </c>
      <c r="G35" s="66">
        <v>-5.6093999999999998E-2</v>
      </c>
      <c r="H35" s="43">
        <v>-102</v>
      </c>
      <c r="I35" s="44">
        <v>55561.856014999998</v>
      </c>
      <c r="J35" s="74">
        <v>-0.18690799999999999</v>
      </c>
      <c r="K35" s="44">
        <v>-142</v>
      </c>
      <c r="L35" s="44">
        <v>70648.192679</v>
      </c>
      <c r="M35" s="66">
        <v>3.2759000000000003E-2</v>
      </c>
      <c r="N35" s="43">
        <v>0</v>
      </c>
      <c r="O35" s="44">
        <v>0</v>
      </c>
      <c r="P35" s="74">
        <v>0</v>
      </c>
    </row>
    <row r="36" spans="1:16" ht="15" customHeight="1" x14ac:dyDescent="0.2">
      <c r="A36" s="120"/>
      <c r="B36" s="123"/>
      <c r="C36" s="84" t="s">
        <v>50</v>
      </c>
      <c r="D36" s="44">
        <v>-323</v>
      </c>
      <c r="E36" s="44">
        <v>0</v>
      </c>
      <c r="F36" s="44">
        <v>79098.684049999996</v>
      </c>
      <c r="G36" s="66">
        <v>6.613E-3</v>
      </c>
      <c r="H36" s="43">
        <v>-127</v>
      </c>
      <c r="I36" s="44">
        <v>112513.619632</v>
      </c>
      <c r="J36" s="74">
        <v>0.25449300000000002</v>
      </c>
      <c r="K36" s="44">
        <v>-196</v>
      </c>
      <c r="L36" s="44">
        <v>60808.947724999998</v>
      </c>
      <c r="M36" s="66">
        <v>-0.13156300000000001</v>
      </c>
      <c r="N36" s="43">
        <v>0</v>
      </c>
      <c r="O36" s="44">
        <v>0</v>
      </c>
      <c r="P36" s="74">
        <v>0</v>
      </c>
    </row>
    <row r="37" spans="1:16" ht="15" customHeight="1" x14ac:dyDescent="0.2">
      <c r="A37" s="120"/>
      <c r="B37" s="123"/>
      <c r="C37" s="84" t="s">
        <v>51</v>
      </c>
      <c r="D37" s="44">
        <v>-256</v>
      </c>
      <c r="E37" s="44">
        <v>0</v>
      </c>
      <c r="F37" s="44">
        <v>76067.249054</v>
      </c>
      <c r="G37" s="66">
        <v>-0.120375</v>
      </c>
      <c r="H37" s="43">
        <v>-114</v>
      </c>
      <c r="I37" s="44">
        <v>35164.341673000003</v>
      </c>
      <c r="J37" s="74">
        <v>-1.6726999999999999E-2</v>
      </c>
      <c r="K37" s="44">
        <v>-142</v>
      </c>
      <c r="L37" s="44">
        <v>93518.670209999997</v>
      </c>
      <c r="M37" s="66">
        <v>-0.12923999999999999</v>
      </c>
      <c r="N37" s="43">
        <v>0</v>
      </c>
      <c r="O37" s="44">
        <v>0</v>
      </c>
      <c r="P37" s="74">
        <v>0</v>
      </c>
    </row>
    <row r="38" spans="1:16" s="3" customFormat="1" ht="15" customHeight="1" x14ac:dyDescent="0.2">
      <c r="A38" s="120"/>
      <c r="B38" s="123"/>
      <c r="C38" s="84" t="s">
        <v>52</v>
      </c>
      <c r="D38" s="35">
        <v>-183</v>
      </c>
      <c r="E38" s="35">
        <v>0</v>
      </c>
      <c r="F38" s="35">
        <v>43242.480553000001</v>
      </c>
      <c r="G38" s="68">
        <v>-0.59316899999999995</v>
      </c>
      <c r="H38" s="43">
        <v>-53</v>
      </c>
      <c r="I38" s="44">
        <v>5376.4516030000004</v>
      </c>
      <c r="J38" s="74">
        <v>-0.91847800000000002</v>
      </c>
      <c r="K38" s="35">
        <v>-130</v>
      </c>
      <c r="L38" s="35">
        <v>69170.033190999995</v>
      </c>
      <c r="M38" s="68">
        <v>-0.35702099999999998</v>
      </c>
      <c r="N38" s="43">
        <v>0</v>
      </c>
      <c r="O38" s="44">
        <v>0</v>
      </c>
      <c r="P38" s="74">
        <v>0</v>
      </c>
    </row>
    <row r="39" spans="1:16" ht="15" customHeight="1" x14ac:dyDescent="0.2">
      <c r="A39" s="120"/>
      <c r="B39" s="123"/>
      <c r="C39" s="84" t="s">
        <v>53</v>
      </c>
      <c r="D39" s="44">
        <v>-144</v>
      </c>
      <c r="E39" s="44">
        <v>0</v>
      </c>
      <c r="F39" s="44">
        <v>82382.972752000001</v>
      </c>
      <c r="G39" s="66">
        <v>-3.9716000000000001E-2</v>
      </c>
      <c r="H39" s="43">
        <v>-57</v>
      </c>
      <c r="I39" s="44">
        <v>42461.066522000001</v>
      </c>
      <c r="J39" s="74">
        <v>-0.578125</v>
      </c>
      <c r="K39" s="44">
        <v>-87</v>
      </c>
      <c r="L39" s="44">
        <v>105664.628375</v>
      </c>
      <c r="M39" s="66">
        <v>0.265152</v>
      </c>
      <c r="N39" s="43">
        <v>0</v>
      </c>
      <c r="O39" s="44">
        <v>0</v>
      </c>
      <c r="P39" s="74">
        <v>0</v>
      </c>
    </row>
    <row r="40" spans="1:16" ht="15" customHeight="1" x14ac:dyDescent="0.2">
      <c r="A40" s="120"/>
      <c r="B40" s="123"/>
      <c r="C40" s="84" t="s">
        <v>54</v>
      </c>
      <c r="D40" s="44">
        <v>-136</v>
      </c>
      <c r="E40" s="44">
        <v>0</v>
      </c>
      <c r="F40" s="44">
        <v>53571.148789999999</v>
      </c>
      <c r="G40" s="66">
        <v>-0.41249200000000003</v>
      </c>
      <c r="H40" s="43">
        <v>-61</v>
      </c>
      <c r="I40" s="44">
        <v>34287.698508000001</v>
      </c>
      <c r="J40" s="74">
        <v>2.0833000000000001E-2</v>
      </c>
      <c r="K40" s="44">
        <v>-75</v>
      </c>
      <c r="L40" s="44">
        <v>57356.495220999997</v>
      </c>
      <c r="M40" s="66">
        <v>-0.65060200000000001</v>
      </c>
      <c r="N40" s="43">
        <v>0</v>
      </c>
      <c r="O40" s="44">
        <v>0</v>
      </c>
      <c r="P40" s="74">
        <v>0</v>
      </c>
    </row>
    <row r="41" spans="1:16" ht="15" customHeight="1" x14ac:dyDescent="0.2">
      <c r="A41" s="120"/>
      <c r="B41" s="123"/>
      <c r="C41" s="84" t="s">
        <v>55</v>
      </c>
      <c r="D41" s="44">
        <v>-146</v>
      </c>
      <c r="E41" s="44">
        <v>0</v>
      </c>
      <c r="F41" s="44">
        <v>-22140.546781000001</v>
      </c>
      <c r="G41" s="66">
        <v>0.52381</v>
      </c>
      <c r="H41" s="43">
        <v>-78</v>
      </c>
      <c r="I41" s="44">
        <v>-12389.089982</v>
      </c>
      <c r="J41" s="74">
        <v>0.69620300000000002</v>
      </c>
      <c r="K41" s="44">
        <v>-68</v>
      </c>
      <c r="L41" s="44">
        <v>-161574.445122</v>
      </c>
      <c r="M41" s="66">
        <v>-0.67647100000000004</v>
      </c>
      <c r="N41" s="43">
        <v>0</v>
      </c>
      <c r="O41" s="44">
        <v>0</v>
      </c>
      <c r="P41" s="74">
        <v>0</v>
      </c>
    </row>
    <row r="42" spans="1:16" s="3" customFormat="1" ht="15" customHeight="1" x14ac:dyDescent="0.2">
      <c r="A42" s="120"/>
      <c r="B42" s="123"/>
      <c r="C42" s="84" t="s">
        <v>56</v>
      </c>
      <c r="D42" s="35">
        <v>-186</v>
      </c>
      <c r="E42" s="35">
        <v>0</v>
      </c>
      <c r="F42" s="35">
        <v>-40608.745109000003</v>
      </c>
      <c r="G42" s="68">
        <v>-0.306533</v>
      </c>
      <c r="H42" s="43">
        <v>-71</v>
      </c>
      <c r="I42" s="44">
        <v>-16688.994793999998</v>
      </c>
      <c r="J42" s="74">
        <v>-0.107143</v>
      </c>
      <c r="K42" s="35">
        <v>-115</v>
      </c>
      <c r="L42" s="35">
        <v>-189631.48580699999</v>
      </c>
      <c r="M42" s="68">
        <v>-0.45217400000000002</v>
      </c>
      <c r="N42" s="43">
        <v>0</v>
      </c>
      <c r="O42" s="44">
        <v>0</v>
      </c>
      <c r="P42" s="74">
        <v>0</v>
      </c>
    </row>
    <row r="43" spans="1:16" s="3" customFormat="1" ht="15" customHeight="1" x14ac:dyDescent="0.2">
      <c r="A43" s="121"/>
      <c r="B43" s="124"/>
      <c r="C43" s="85" t="s">
        <v>9</v>
      </c>
      <c r="D43" s="46">
        <v>-1668</v>
      </c>
      <c r="E43" s="46">
        <v>0</v>
      </c>
      <c r="F43" s="46">
        <v>40740.659791999999</v>
      </c>
      <c r="G43" s="67">
        <v>-0.21620800000000001</v>
      </c>
      <c r="H43" s="87">
        <v>-682</v>
      </c>
      <c r="I43" s="46">
        <v>33373.457260000003</v>
      </c>
      <c r="J43" s="75">
        <v>-0.23022200000000001</v>
      </c>
      <c r="K43" s="46">
        <v>-986</v>
      </c>
      <c r="L43" s="46">
        <v>45600.164731999997</v>
      </c>
      <c r="M43" s="67">
        <v>-0.208539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1.5384999999999999E-2</v>
      </c>
      <c r="F45" s="44">
        <v>96258</v>
      </c>
      <c r="G45" s="66">
        <v>0</v>
      </c>
      <c r="H45" s="43">
        <v>1</v>
      </c>
      <c r="I45" s="44">
        <v>96258</v>
      </c>
      <c r="J45" s="74">
        <v>0</v>
      </c>
      <c r="K45" s="44">
        <v>0</v>
      </c>
      <c r="L45" s="44">
        <v>0</v>
      </c>
      <c r="M45" s="66">
        <v>0</v>
      </c>
      <c r="N45" s="43">
        <v>0</v>
      </c>
      <c r="O45" s="44">
        <v>0</v>
      </c>
      <c r="P45" s="74">
        <v>0</v>
      </c>
    </row>
    <row r="46" spans="1:16" ht="15" customHeight="1" x14ac:dyDescent="0.2">
      <c r="A46" s="120"/>
      <c r="B46" s="123"/>
      <c r="C46" s="84" t="s">
        <v>48</v>
      </c>
      <c r="D46" s="44">
        <v>32</v>
      </c>
      <c r="E46" s="53">
        <v>4.4443999999999997E-2</v>
      </c>
      <c r="F46" s="44">
        <v>169516.25</v>
      </c>
      <c r="G46" s="66">
        <v>0.21875</v>
      </c>
      <c r="H46" s="43">
        <v>13</v>
      </c>
      <c r="I46" s="44">
        <v>174621.692308</v>
      </c>
      <c r="J46" s="74">
        <v>0.30769200000000002</v>
      </c>
      <c r="K46" s="44">
        <v>19</v>
      </c>
      <c r="L46" s="44">
        <v>166023.05263200001</v>
      </c>
      <c r="M46" s="66">
        <v>0.15789500000000001</v>
      </c>
      <c r="N46" s="43">
        <v>0</v>
      </c>
      <c r="O46" s="44">
        <v>0</v>
      </c>
      <c r="P46" s="74">
        <v>0</v>
      </c>
    </row>
    <row r="47" spans="1:16" ht="15" customHeight="1" x14ac:dyDescent="0.2">
      <c r="A47" s="120"/>
      <c r="B47" s="123"/>
      <c r="C47" s="84" t="s">
        <v>49</v>
      </c>
      <c r="D47" s="44">
        <v>75</v>
      </c>
      <c r="E47" s="53">
        <v>3.4722000000000003E-2</v>
      </c>
      <c r="F47" s="44">
        <v>196328.49333299999</v>
      </c>
      <c r="G47" s="66">
        <v>0.50666699999999998</v>
      </c>
      <c r="H47" s="43">
        <v>33</v>
      </c>
      <c r="I47" s="44">
        <v>181437.84848499999</v>
      </c>
      <c r="J47" s="74">
        <v>0.39393899999999998</v>
      </c>
      <c r="K47" s="44">
        <v>42</v>
      </c>
      <c r="L47" s="44">
        <v>208028.285714</v>
      </c>
      <c r="M47" s="66">
        <v>0.59523800000000004</v>
      </c>
      <c r="N47" s="43">
        <v>0</v>
      </c>
      <c r="O47" s="44">
        <v>0</v>
      </c>
      <c r="P47" s="74">
        <v>0</v>
      </c>
    </row>
    <row r="48" spans="1:16" ht="15" customHeight="1" x14ac:dyDescent="0.2">
      <c r="A48" s="120"/>
      <c r="B48" s="123"/>
      <c r="C48" s="84" t="s">
        <v>50</v>
      </c>
      <c r="D48" s="44">
        <v>96</v>
      </c>
      <c r="E48" s="53">
        <v>3.4249000000000002E-2</v>
      </c>
      <c r="F48" s="44">
        <v>214078.97916700001</v>
      </c>
      <c r="G48" s="66">
        <v>0.53125</v>
      </c>
      <c r="H48" s="43">
        <v>26</v>
      </c>
      <c r="I48" s="44">
        <v>219003</v>
      </c>
      <c r="J48" s="74">
        <v>0.538462</v>
      </c>
      <c r="K48" s="44">
        <v>70</v>
      </c>
      <c r="L48" s="44">
        <v>212250.05714300001</v>
      </c>
      <c r="M48" s="66">
        <v>0.52857100000000001</v>
      </c>
      <c r="N48" s="43">
        <v>0</v>
      </c>
      <c r="O48" s="44">
        <v>0</v>
      </c>
      <c r="P48" s="74">
        <v>0</v>
      </c>
    </row>
    <row r="49" spans="1:16" ht="15" customHeight="1" x14ac:dyDescent="0.2">
      <c r="A49" s="120"/>
      <c r="B49" s="123"/>
      <c r="C49" s="84" t="s">
        <v>51</v>
      </c>
      <c r="D49" s="44">
        <v>63</v>
      </c>
      <c r="E49" s="53">
        <v>2.3515999999999999E-2</v>
      </c>
      <c r="F49" s="44">
        <v>238179.68254000001</v>
      </c>
      <c r="G49" s="66">
        <v>0.66666700000000001</v>
      </c>
      <c r="H49" s="43">
        <v>25</v>
      </c>
      <c r="I49" s="44">
        <v>247473.56</v>
      </c>
      <c r="J49" s="74">
        <v>0.68</v>
      </c>
      <c r="K49" s="44">
        <v>38</v>
      </c>
      <c r="L49" s="44">
        <v>232065.28947399999</v>
      </c>
      <c r="M49" s="66">
        <v>0.65789500000000001</v>
      </c>
      <c r="N49" s="43">
        <v>0</v>
      </c>
      <c r="O49" s="44">
        <v>0</v>
      </c>
      <c r="P49" s="74">
        <v>0</v>
      </c>
    </row>
    <row r="50" spans="1:16" s="3" customFormat="1" ht="15" customHeight="1" x14ac:dyDescent="0.2">
      <c r="A50" s="120"/>
      <c r="B50" s="123"/>
      <c r="C50" s="84" t="s">
        <v>52</v>
      </c>
      <c r="D50" s="35">
        <v>49</v>
      </c>
      <c r="E50" s="55">
        <v>2.0798000000000001E-2</v>
      </c>
      <c r="F50" s="35">
        <v>229749.612245</v>
      </c>
      <c r="G50" s="68">
        <v>0.59183699999999995</v>
      </c>
      <c r="H50" s="43">
        <v>17</v>
      </c>
      <c r="I50" s="44">
        <v>280993.05882400001</v>
      </c>
      <c r="J50" s="74">
        <v>1</v>
      </c>
      <c r="K50" s="35">
        <v>32</v>
      </c>
      <c r="L50" s="35">
        <v>202526.53125</v>
      </c>
      <c r="M50" s="68">
        <v>0.375</v>
      </c>
      <c r="N50" s="43">
        <v>0</v>
      </c>
      <c r="O50" s="44">
        <v>0</v>
      </c>
      <c r="P50" s="74">
        <v>0</v>
      </c>
    </row>
    <row r="51" spans="1:16" ht="15" customHeight="1" x14ac:dyDescent="0.2">
      <c r="A51" s="120"/>
      <c r="B51" s="123"/>
      <c r="C51" s="84" t="s">
        <v>53</v>
      </c>
      <c r="D51" s="44">
        <v>32</v>
      </c>
      <c r="E51" s="53">
        <v>1.6097E-2</v>
      </c>
      <c r="F51" s="44">
        <v>260322.6875</v>
      </c>
      <c r="G51" s="66">
        <v>0.75</v>
      </c>
      <c r="H51" s="43">
        <v>13</v>
      </c>
      <c r="I51" s="44">
        <v>246455.07692299999</v>
      </c>
      <c r="J51" s="74">
        <v>0.84615399999999996</v>
      </c>
      <c r="K51" s="44">
        <v>19</v>
      </c>
      <c r="L51" s="44">
        <v>269811.05263200001</v>
      </c>
      <c r="M51" s="66">
        <v>0.68421100000000001</v>
      </c>
      <c r="N51" s="43">
        <v>0</v>
      </c>
      <c r="O51" s="44">
        <v>0</v>
      </c>
      <c r="P51" s="74">
        <v>0</v>
      </c>
    </row>
    <row r="52" spans="1:16" ht="15" customHeight="1" x14ac:dyDescent="0.2">
      <c r="A52" s="120"/>
      <c r="B52" s="123"/>
      <c r="C52" s="84" t="s">
        <v>54</v>
      </c>
      <c r="D52" s="44">
        <v>16</v>
      </c>
      <c r="E52" s="53">
        <v>1.0005999999999999E-2</v>
      </c>
      <c r="F52" s="44">
        <v>263751.8125</v>
      </c>
      <c r="G52" s="66">
        <v>0.4375</v>
      </c>
      <c r="H52" s="43">
        <v>7</v>
      </c>
      <c r="I52" s="44">
        <v>244514.285714</v>
      </c>
      <c r="J52" s="74">
        <v>0.14285700000000001</v>
      </c>
      <c r="K52" s="44">
        <v>9</v>
      </c>
      <c r="L52" s="44">
        <v>278714.33333300002</v>
      </c>
      <c r="M52" s="66">
        <v>0.66666700000000001</v>
      </c>
      <c r="N52" s="43">
        <v>0</v>
      </c>
      <c r="O52" s="44">
        <v>0</v>
      </c>
      <c r="P52" s="74">
        <v>0</v>
      </c>
    </row>
    <row r="53" spans="1:16" ht="15" customHeight="1" x14ac:dyDescent="0.2">
      <c r="A53" s="120"/>
      <c r="B53" s="123"/>
      <c r="C53" s="84" t="s">
        <v>55</v>
      </c>
      <c r="D53" s="44">
        <v>5</v>
      </c>
      <c r="E53" s="53">
        <v>3.7620000000000002E-3</v>
      </c>
      <c r="F53" s="44">
        <v>386381.8</v>
      </c>
      <c r="G53" s="66">
        <v>0.8</v>
      </c>
      <c r="H53" s="43">
        <v>1</v>
      </c>
      <c r="I53" s="44">
        <v>238232</v>
      </c>
      <c r="J53" s="74">
        <v>0</v>
      </c>
      <c r="K53" s="44">
        <v>4</v>
      </c>
      <c r="L53" s="44">
        <v>423419.25</v>
      </c>
      <c r="M53" s="66">
        <v>1</v>
      </c>
      <c r="N53" s="43">
        <v>0</v>
      </c>
      <c r="O53" s="44">
        <v>0</v>
      </c>
      <c r="P53" s="74">
        <v>0</v>
      </c>
    </row>
    <row r="54" spans="1:16" s="3" customFormat="1" ht="15" customHeight="1" x14ac:dyDescent="0.2">
      <c r="A54" s="120"/>
      <c r="B54" s="123"/>
      <c r="C54" s="84" t="s">
        <v>56</v>
      </c>
      <c r="D54" s="35">
        <v>3</v>
      </c>
      <c r="E54" s="55">
        <v>1.227E-3</v>
      </c>
      <c r="F54" s="35">
        <v>305897.66666699998</v>
      </c>
      <c r="G54" s="68">
        <v>0.33333299999999999</v>
      </c>
      <c r="H54" s="43">
        <v>1</v>
      </c>
      <c r="I54" s="44">
        <v>262990</v>
      </c>
      <c r="J54" s="74">
        <v>0</v>
      </c>
      <c r="K54" s="35">
        <v>2</v>
      </c>
      <c r="L54" s="35">
        <v>327351.5</v>
      </c>
      <c r="M54" s="68">
        <v>0.5</v>
      </c>
      <c r="N54" s="43">
        <v>0</v>
      </c>
      <c r="O54" s="44">
        <v>0</v>
      </c>
      <c r="P54" s="74">
        <v>0</v>
      </c>
    </row>
    <row r="55" spans="1:16" s="3" customFormat="1" ht="15" customHeight="1" x14ac:dyDescent="0.2">
      <c r="A55" s="121"/>
      <c r="B55" s="124"/>
      <c r="C55" s="85" t="s">
        <v>9</v>
      </c>
      <c r="D55" s="46">
        <v>372</v>
      </c>
      <c r="E55" s="54">
        <v>2.0479000000000001E-2</v>
      </c>
      <c r="F55" s="46">
        <v>221666.680108</v>
      </c>
      <c r="G55" s="67">
        <v>0.54569900000000005</v>
      </c>
      <c r="H55" s="87">
        <v>137</v>
      </c>
      <c r="I55" s="46">
        <v>222104.56934300001</v>
      </c>
      <c r="J55" s="75">
        <v>0.56204399999999999</v>
      </c>
      <c r="K55" s="46">
        <v>235</v>
      </c>
      <c r="L55" s="46">
        <v>221411.4</v>
      </c>
      <c r="M55" s="67">
        <v>0.53617000000000004</v>
      </c>
      <c r="N55" s="87">
        <v>0</v>
      </c>
      <c r="O55" s="46">
        <v>0</v>
      </c>
      <c r="P55" s="75">
        <v>0</v>
      </c>
    </row>
    <row r="56" spans="1:16" ht="15" customHeight="1" x14ac:dyDescent="0.2">
      <c r="A56" s="119">
        <v>5</v>
      </c>
      <c r="B56" s="122" t="s">
        <v>60</v>
      </c>
      <c r="C56" s="84" t="s">
        <v>46</v>
      </c>
      <c r="D56" s="44">
        <v>21</v>
      </c>
      <c r="E56" s="53">
        <v>1</v>
      </c>
      <c r="F56" s="44">
        <v>38362.380952</v>
      </c>
      <c r="G56" s="66">
        <v>0.238095</v>
      </c>
      <c r="H56" s="43">
        <v>11</v>
      </c>
      <c r="I56" s="44">
        <v>47180.181817999997</v>
      </c>
      <c r="J56" s="74">
        <v>0.36363600000000001</v>
      </c>
      <c r="K56" s="44">
        <v>10</v>
      </c>
      <c r="L56" s="44">
        <v>28662.799999999999</v>
      </c>
      <c r="M56" s="66">
        <v>0.1</v>
      </c>
      <c r="N56" s="43">
        <v>0</v>
      </c>
      <c r="O56" s="44">
        <v>0</v>
      </c>
      <c r="P56" s="74">
        <v>0</v>
      </c>
    </row>
    <row r="57" spans="1:16" ht="15" customHeight="1" x14ac:dyDescent="0.2">
      <c r="A57" s="120"/>
      <c r="B57" s="123"/>
      <c r="C57" s="84" t="s">
        <v>47</v>
      </c>
      <c r="D57" s="44">
        <v>65</v>
      </c>
      <c r="E57" s="53">
        <v>1</v>
      </c>
      <c r="F57" s="44">
        <v>111787.4</v>
      </c>
      <c r="G57" s="66">
        <v>7.6923000000000005E-2</v>
      </c>
      <c r="H57" s="43">
        <v>24</v>
      </c>
      <c r="I57" s="44">
        <v>112699.875</v>
      </c>
      <c r="J57" s="74">
        <v>0.16666700000000001</v>
      </c>
      <c r="K57" s="44">
        <v>41</v>
      </c>
      <c r="L57" s="44">
        <v>111253.268293</v>
      </c>
      <c r="M57" s="66">
        <v>2.4389999999999998E-2</v>
      </c>
      <c r="N57" s="43">
        <v>0</v>
      </c>
      <c r="O57" s="44">
        <v>0</v>
      </c>
      <c r="P57" s="74">
        <v>0</v>
      </c>
    </row>
    <row r="58" spans="1:16" ht="15" customHeight="1" x14ac:dyDescent="0.2">
      <c r="A58" s="120"/>
      <c r="B58" s="123"/>
      <c r="C58" s="84" t="s">
        <v>48</v>
      </c>
      <c r="D58" s="44">
        <v>720</v>
      </c>
      <c r="E58" s="53">
        <v>1</v>
      </c>
      <c r="F58" s="44">
        <v>143442.14861100001</v>
      </c>
      <c r="G58" s="66">
        <v>7.3610999999999996E-2</v>
      </c>
      <c r="H58" s="43">
        <v>280</v>
      </c>
      <c r="I58" s="44">
        <v>154353.635714</v>
      </c>
      <c r="J58" s="74">
        <v>0.103571</v>
      </c>
      <c r="K58" s="44">
        <v>440</v>
      </c>
      <c r="L58" s="44">
        <v>136498.47500000001</v>
      </c>
      <c r="M58" s="66">
        <v>5.4545000000000003E-2</v>
      </c>
      <c r="N58" s="43">
        <v>0</v>
      </c>
      <c r="O58" s="44">
        <v>0</v>
      </c>
      <c r="P58" s="74">
        <v>0</v>
      </c>
    </row>
    <row r="59" spans="1:16" ht="15" customHeight="1" x14ac:dyDescent="0.2">
      <c r="A59" s="120"/>
      <c r="B59" s="123"/>
      <c r="C59" s="84" t="s">
        <v>49</v>
      </c>
      <c r="D59" s="44">
        <v>2160</v>
      </c>
      <c r="E59" s="53">
        <v>1</v>
      </c>
      <c r="F59" s="44">
        <v>167154.992593</v>
      </c>
      <c r="G59" s="66">
        <v>0.212037</v>
      </c>
      <c r="H59" s="43">
        <v>878</v>
      </c>
      <c r="I59" s="44">
        <v>175662.92369</v>
      </c>
      <c r="J59" s="74">
        <v>0.28587699999999999</v>
      </c>
      <c r="K59" s="44">
        <v>1282</v>
      </c>
      <c r="L59" s="44">
        <v>161328.18798799999</v>
      </c>
      <c r="M59" s="66">
        <v>0.161466</v>
      </c>
      <c r="N59" s="43">
        <v>0</v>
      </c>
      <c r="O59" s="44">
        <v>0</v>
      </c>
      <c r="P59" s="74">
        <v>0</v>
      </c>
    </row>
    <row r="60" spans="1:16" ht="15" customHeight="1" x14ac:dyDescent="0.2">
      <c r="A60" s="120"/>
      <c r="B60" s="123"/>
      <c r="C60" s="84" t="s">
        <v>50</v>
      </c>
      <c r="D60" s="44">
        <v>2803</v>
      </c>
      <c r="E60" s="53">
        <v>1</v>
      </c>
      <c r="F60" s="44">
        <v>188744.65715300001</v>
      </c>
      <c r="G60" s="66">
        <v>0.408134</v>
      </c>
      <c r="H60" s="43">
        <v>1004</v>
      </c>
      <c r="I60" s="44">
        <v>200125.829681</v>
      </c>
      <c r="J60" s="74">
        <v>0.48904399999999998</v>
      </c>
      <c r="K60" s="44">
        <v>1799</v>
      </c>
      <c r="L60" s="44">
        <v>182392.96331299999</v>
      </c>
      <c r="M60" s="66">
        <v>0.362979</v>
      </c>
      <c r="N60" s="43">
        <v>0</v>
      </c>
      <c r="O60" s="44">
        <v>0</v>
      </c>
      <c r="P60" s="74">
        <v>0</v>
      </c>
    </row>
    <row r="61" spans="1:16" ht="15" customHeight="1" x14ac:dyDescent="0.2">
      <c r="A61" s="120"/>
      <c r="B61" s="123"/>
      <c r="C61" s="84" t="s">
        <v>51</v>
      </c>
      <c r="D61" s="44">
        <v>2679</v>
      </c>
      <c r="E61" s="53">
        <v>1</v>
      </c>
      <c r="F61" s="44">
        <v>212642.02015699999</v>
      </c>
      <c r="G61" s="66">
        <v>0.70399400000000001</v>
      </c>
      <c r="H61" s="43">
        <v>1063</v>
      </c>
      <c r="I61" s="44">
        <v>216481.70366900001</v>
      </c>
      <c r="J61" s="74">
        <v>0.70460999999999996</v>
      </c>
      <c r="K61" s="44">
        <v>1616</v>
      </c>
      <c r="L61" s="44">
        <v>210116.287748</v>
      </c>
      <c r="M61" s="66">
        <v>0.70358900000000002</v>
      </c>
      <c r="N61" s="43">
        <v>0</v>
      </c>
      <c r="O61" s="44">
        <v>0</v>
      </c>
      <c r="P61" s="74">
        <v>0</v>
      </c>
    </row>
    <row r="62" spans="1:16" s="3" customFormat="1" ht="15" customHeight="1" x14ac:dyDescent="0.2">
      <c r="A62" s="120"/>
      <c r="B62" s="123"/>
      <c r="C62" s="84" t="s">
        <v>52</v>
      </c>
      <c r="D62" s="35">
        <v>2356</v>
      </c>
      <c r="E62" s="55">
        <v>1</v>
      </c>
      <c r="F62" s="35">
        <v>224598.44312400001</v>
      </c>
      <c r="G62" s="68">
        <v>0.83319200000000004</v>
      </c>
      <c r="H62" s="43">
        <v>920</v>
      </c>
      <c r="I62" s="44">
        <v>219332.1</v>
      </c>
      <c r="J62" s="74">
        <v>0.71087</v>
      </c>
      <c r="K62" s="35">
        <v>1436</v>
      </c>
      <c r="L62" s="35">
        <v>227972.42339800001</v>
      </c>
      <c r="M62" s="68">
        <v>0.91156000000000004</v>
      </c>
      <c r="N62" s="43">
        <v>0</v>
      </c>
      <c r="O62" s="44">
        <v>0</v>
      </c>
      <c r="P62" s="74">
        <v>0</v>
      </c>
    </row>
    <row r="63" spans="1:16" ht="15" customHeight="1" x14ac:dyDescent="0.2">
      <c r="A63" s="120"/>
      <c r="B63" s="123"/>
      <c r="C63" s="84" t="s">
        <v>53</v>
      </c>
      <c r="D63" s="44">
        <v>1988</v>
      </c>
      <c r="E63" s="53">
        <v>1</v>
      </c>
      <c r="F63" s="44">
        <v>231497.97987899999</v>
      </c>
      <c r="G63" s="66">
        <v>0.91750500000000001</v>
      </c>
      <c r="H63" s="43">
        <v>783</v>
      </c>
      <c r="I63" s="44">
        <v>217706.300128</v>
      </c>
      <c r="J63" s="74">
        <v>0.708812</v>
      </c>
      <c r="K63" s="44">
        <v>1205</v>
      </c>
      <c r="L63" s="44">
        <v>240459.71037300001</v>
      </c>
      <c r="M63" s="66">
        <v>1.053112</v>
      </c>
      <c r="N63" s="43">
        <v>0</v>
      </c>
      <c r="O63" s="44">
        <v>0</v>
      </c>
      <c r="P63" s="74">
        <v>0</v>
      </c>
    </row>
    <row r="64" spans="1:16" ht="15" customHeight="1" x14ac:dyDescent="0.2">
      <c r="A64" s="120"/>
      <c r="B64" s="123"/>
      <c r="C64" s="84" t="s">
        <v>54</v>
      </c>
      <c r="D64" s="44">
        <v>1599</v>
      </c>
      <c r="E64" s="53">
        <v>1</v>
      </c>
      <c r="F64" s="44">
        <v>226360.87804899999</v>
      </c>
      <c r="G64" s="66">
        <v>0.75922500000000004</v>
      </c>
      <c r="H64" s="43">
        <v>652</v>
      </c>
      <c r="I64" s="44">
        <v>208068.35889599999</v>
      </c>
      <c r="J64" s="74">
        <v>0.5</v>
      </c>
      <c r="K64" s="44">
        <v>947</v>
      </c>
      <c r="L64" s="44">
        <v>238955.09398100001</v>
      </c>
      <c r="M64" s="66">
        <v>0.93769800000000003</v>
      </c>
      <c r="N64" s="43">
        <v>0</v>
      </c>
      <c r="O64" s="44">
        <v>0</v>
      </c>
      <c r="P64" s="74">
        <v>0</v>
      </c>
    </row>
    <row r="65" spans="1:16" ht="15" customHeight="1" x14ac:dyDescent="0.2">
      <c r="A65" s="120"/>
      <c r="B65" s="123"/>
      <c r="C65" s="84" t="s">
        <v>55</v>
      </c>
      <c r="D65" s="44">
        <v>1329</v>
      </c>
      <c r="E65" s="53">
        <v>1</v>
      </c>
      <c r="F65" s="44">
        <v>230779.65387499999</v>
      </c>
      <c r="G65" s="66">
        <v>0.611738</v>
      </c>
      <c r="H65" s="43">
        <v>534</v>
      </c>
      <c r="I65" s="44">
        <v>212452.81273400001</v>
      </c>
      <c r="J65" s="74">
        <v>0.35580499999999998</v>
      </c>
      <c r="K65" s="44">
        <v>795</v>
      </c>
      <c r="L65" s="44">
        <v>243089.75849099999</v>
      </c>
      <c r="M65" s="66">
        <v>0.78364800000000001</v>
      </c>
      <c r="N65" s="43">
        <v>0</v>
      </c>
      <c r="O65" s="44">
        <v>0</v>
      </c>
      <c r="P65" s="74">
        <v>0</v>
      </c>
    </row>
    <row r="66" spans="1:16" s="3" customFormat="1" ht="15" customHeight="1" x14ac:dyDescent="0.2">
      <c r="A66" s="120"/>
      <c r="B66" s="123"/>
      <c r="C66" s="84" t="s">
        <v>56</v>
      </c>
      <c r="D66" s="35">
        <v>2445</v>
      </c>
      <c r="E66" s="55">
        <v>1</v>
      </c>
      <c r="F66" s="35">
        <v>219927.44662599999</v>
      </c>
      <c r="G66" s="68">
        <v>0.32556200000000002</v>
      </c>
      <c r="H66" s="43">
        <v>1048</v>
      </c>
      <c r="I66" s="44">
        <v>184613.80248099999</v>
      </c>
      <c r="J66" s="74">
        <v>9.8281999999999994E-2</v>
      </c>
      <c r="K66" s="35">
        <v>1397</v>
      </c>
      <c r="L66" s="35">
        <v>246418.99928399999</v>
      </c>
      <c r="M66" s="68">
        <v>0.49606299999999998</v>
      </c>
      <c r="N66" s="43">
        <v>0</v>
      </c>
      <c r="O66" s="44">
        <v>0</v>
      </c>
      <c r="P66" s="74">
        <v>0</v>
      </c>
    </row>
    <row r="67" spans="1:16" s="3" customFormat="1" ht="15" customHeight="1" x14ac:dyDescent="0.2">
      <c r="A67" s="121"/>
      <c r="B67" s="124"/>
      <c r="C67" s="85" t="s">
        <v>9</v>
      </c>
      <c r="D67" s="46">
        <v>18165</v>
      </c>
      <c r="E67" s="54">
        <v>1</v>
      </c>
      <c r="F67" s="46">
        <v>207369.99146700001</v>
      </c>
      <c r="G67" s="67">
        <v>0.55937199999999998</v>
      </c>
      <c r="H67" s="87">
        <v>7197</v>
      </c>
      <c r="I67" s="46">
        <v>200994.362929</v>
      </c>
      <c r="J67" s="75">
        <v>0.46630500000000003</v>
      </c>
      <c r="K67" s="46">
        <v>10968</v>
      </c>
      <c r="L67" s="46">
        <v>211553.56172500001</v>
      </c>
      <c r="M67" s="67">
        <v>0.62044100000000002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73</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11</v>
      </c>
      <c r="E8" s="53">
        <v>0.22449</v>
      </c>
      <c r="F8" s="44">
        <v>84246.965488999995</v>
      </c>
      <c r="G8" s="66">
        <v>0.272727</v>
      </c>
      <c r="H8" s="43">
        <v>6</v>
      </c>
      <c r="I8" s="44">
        <v>74370.131557999994</v>
      </c>
      <c r="J8" s="74">
        <v>0.16666700000000001</v>
      </c>
      <c r="K8" s="44">
        <v>5</v>
      </c>
      <c r="L8" s="44">
        <v>96099.166207000002</v>
      </c>
      <c r="M8" s="66">
        <v>0.4</v>
      </c>
      <c r="N8" s="43">
        <v>0</v>
      </c>
      <c r="O8" s="44">
        <v>0</v>
      </c>
      <c r="P8" s="74">
        <v>0</v>
      </c>
    </row>
    <row r="9" spans="1:16" ht="15" customHeight="1" x14ac:dyDescent="0.2">
      <c r="A9" s="120"/>
      <c r="B9" s="123"/>
      <c r="C9" s="84" t="s">
        <v>47</v>
      </c>
      <c r="D9" s="44">
        <v>80</v>
      </c>
      <c r="E9" s="53">
        <v>0.27397300000000002</v>
      </c>
      <c r="F9" s="44">
        <v>81915.232164000001</v>
      </c>
      <c r="G9" s="66">
        <v>8.7499999999999994E-2</v>
      </c>
      <c r="H9" s="43">
        <v>18</v>
      </c>
      <c r="I9" s="44">
        <v>86024.662706999996</v>
      </c>
      <c r="J9" s="74">
        <v>0.222222</v>
      </c>
      <c r="K9" s="44">
        <v>62</v>
      </c>
      <c r="L9" s="44">
        <v>80722.171684000001</v>
      </c>
      <c r="M9" s="66">
        <v>4.8386999999999999E-2</v>
      </c>
      <c r="N9" s="43">
        <v>0</v>
      </c>
      <c r="O9" s="44">
        <v>0</v>
      </c>
      <c r="P9" s="74">
        <v>0</v>
      </c>
    </row>
    <row r="10" spans="1:16" ht="15" customHeight="1" x14ac:dyDescent="0.2">
      <c r="A10" s="120"/>
      <c r="B10" s="123"/>
      <c r="C10" s="84" t="s">
        <v>48</v>
      </c>
      <c r="D10" s="44">
        <v>540</v>
      </c>
      <c r="E10" s="53">
        <v>0.21454100000000001</v>
      </c>
      <c r="F10" s="44">
        <v>85755.052253000002</v>
      </c>
      <c r="G10" s="66">
        <v>8.5184999999999997E-2</v>
      </c>
      <c r="H10" s="43">
        <v>185</v>
      </c>
      <c r="I10" s="44">
        <v>96633.163943000007</v>
      </c>
      <c r="J10" s="74">
        <v>0.183784</v>
      </c>
      <c r="K10" s="44">
        <v>355</v>
      </c>
      <c r="L10" s="44">
        <v>80086.177146999995</v>
      </c>
      <c r="M10" s="66">
        <v>3.3803E-2</v>
      </c>
      <c r="N10" s="43">
        <v>0</v>
      </c>
      <c r="O10" s="44">
        <v>0</v>
      </c>
      <c r="P10" s="74">
        <v>0</v>
      </c>
    </row>
    <row r="11" spans="1:16" ht="15" customHeight="1" x14ac:dyDescent="0.2">
      <c r="A11" s="120"/>
      <c r="B11" s="123"/>
      <c r="C11" s="84" t="s">
        <v>49</v>
      </c>
      <c r="D11" s="44">
        <v>1002</v>
      </c>
      <c r="E11" s="53">
        <v>0.13988600000000001</v>
      </c>
      <c r="F11" s="44">
        <v>103818.084003</v>
      </c>
      <c r="G11" s="66">
        <v>0.25349300000000002</v>
      </c>
      <c r="H11" s="43">
        <v>389</v>
      </c>
      <c r="I11" s="44">
        <v>124705.873846</v>
      </c>
      <c r="J11" s="74">
        <v>0.43958900000000001</v>
      </c>
      <c r="K11" s="44">
        <v>613</v>
      </c>
      <c r="L11" s="44">
        <v>90563.026500000007</v>
      </c>
      <c r="M11" s="66">
        <v>0.13539999999999999</v>
      </c>
      <c r="N11" s="43">
        <v>0</v>
      </c>
      <c r="O11" s="44">
        <v>0</v>
      </c>
      <c r="P11" s="74">
        <v>0</v>
      </c>
    </row>
    <row r="12" spans="1:16" ht="15" customHeight="1" x14ac:dyDescent="0.2">
      <c r="A12" s="120"/>
      <c r="B12" s="123"/>
      <c r="C12" s="84" t="s">
        <v>50</v>
      </c>
      <c r="D12" s="44">
        <v>1040</v>
      </c>
      <c r="E12" s="53">
        <v>0.115981</v>
      </c>
      <c r="F12" s="44">
        <v>121221.636209</v>
      </c>
      <c r="G12" s="66">
        <v>0.45384600000000003</v>
      </c>
      <c r="H12" s="43">
        <v>383</v>
      </c>
      <c r="I12" s="44">
        <v>142287.66915</v>
      </c>
      <c r="J12" s="74">
        <v>0.61096600000000001</v>
      </c>
      <c r="K12" s="44">
        <v>657</v>
      </c>
      <c r="L12" s="44">
        <v>108941.132987</v>
      </c>
      <c r="M12" s="66">
        <v>0.36225299999999999</v>
      </c>
      <c r="N12" s="43">
        <v>0</v>
      </c>
      <c r="O12" s="44">
        <v>0</v>
      </c>
      <c r="P12" s="74">
        <v>0</v>
      </c>
    </row>
    <row r="13" spans="1:16" ht="15" customHeight="1" x14ac:dyDescent="0.2">
      <c r="A13" s="120"/>
      <c r="B13" s="123"/>
      <c r="C13" s="84" t="s">
        <v>51</v>
      </c>
      <c r="D13" s="44">
        <v>842</v>
      </c>
      <c r="E13" s="53">
        <v>0.100358</v>
      </c>
      <c r="F13" s="44">
        <v>134732.13947200001</v>
      </c>
      <c r="G13" s="66">
        <v>0.59857499999999997</v>
      </c>
      <c r="H13" s="43">
        <v>282</v>
      </c>
      <c r="I13" s="44">
        <v>150462.59311300001</v>
      </c>
      <c r="J13" s="74">
        <v>0.64539000000000002</v>
      </c>
      <c r="K13" s="44">
        <v>560</v>
      </c>
      <c r="L13" s="44">
        <v>126810.73245900001</v>
      </c>
      <c r="M13" s="66">
        <v>0.57499999999999996</v>
      </c>
      <c r="N13" s="43">
        <v>0</v>
      </c>
      <c r="O13" s="44">
        <v>0</v>
      </c>
      <c r="P13" s="74">
        <v>0</v>
      </c>
    </row>
    <row r="14" spans="1:16" s="3" customFormat="1" ht="15" customHeight="1" x14ac:dyDescent="0.2">
      <c r="A14" s="120"/>
      <c r="B14" s="123"/>
      <c r="C14" s="84" t="s">
        <v>52</v>
      </c>
      <c r="D14" s="35">
        <v>673</v>
      </c>
      <c r="E14" s="55">
        <v>9.3615000000000004E-2</v>
      </c>
      <c r="F14" s="35">
        <v>145884.970738</v>
      </c>
      <c r="G14" s="68">
        <v>0.78900400000000004</v>
      </c>
      <c r="H14" s="43">
        <v>223</v>
      </c>
      <c r="I14" s="44">
        <v>156485.07105100001</v>
      </c>
      <c r="J14" s="74">
        <v>0.72645700000000002</v>
      </c>
      <c r="K14" s="35">
        <v>450</v>
      </c>
      <c r="L14" s="35">
        <v>140632.03213800001</v>
      </c>
      <c r="M14" s="68">
        <v>0.82</v>
      </c>
      <c r="N14" s="43">
        <v>0</v>
      </c>
      <c r="O14" s="44">
        <v>0</v>
      </c>
      <c r="P14" s="74">
        <v>0</v>
      </c>
    </row>
    <row r="15" spans="1:16" ht="15" customHeight="1" x14ac:dyDescent="0.2">
      <c r="A15" s="120"/>
      <c r="B15" s="123"/>
      <c r="C15" s="84" t="s">
        <v>53</v>
      </c>
      <c r="D15" s="44">
        <v>476</v>
      </c>
      <c r="E15" s="53">
        <v>7.9838999999999993E-2</v>
      </c>
      <c r="F15" s="44">
        <v>146886.68840000001</v>
      </c>
      <c r="G15" s="66">
        <v>0.71428599999999998</v>
      </c>
      <c r="H15" s="43">
        <v>169</v>
      </c>
      <c r="I15" s="44">
        <v>145735.863491</v>
      </c>
      <c r="J15" s="74">
        <v>0.55621299999999996</v>
      </c>
      <c r="K15" s="44">
        <v>307</v>
      </c>
      <c r="L15" s="44">
        <v>147520.20439299999</v>
      </c>
      <c r="M15" s="66">
        <v>0.80130299999999999</v>
      </c>
      <c r="N15" s="43">
        <v>0</v>
      </c>
      <c r="O15" s="44">
        <v>0</v>
      </c>
      <c r="P15" s="74">
        <v>0</v>
      </c>
    </row>
    <row r="16" spans="1:16" ht="15" customHeight="1" x14ac:dyDescent="0.2">
      <c r="A16" s="120"/>
      <c r="B16" s="123"/>
      <c r="C16" s="84" t="s">
        <v>54</v>
      </c>
      <c r="D16" s="44">
        <v>327</v>
      </c>
      <c r="E16" s="53">
        <v>7.2041999999999995E-2</v>
      </c>
      <c r="F16" s="44">
        <v>148810.68979800001</v>
      </c>
      <c r="G16" s="66">
        <v>0.60856299999999997</v>
      </c>
      <c r="H16" s="43">
        <v>127</v>
      </c>
      <c r="I16" s="44">
        <v>143530.94005899999</v>
      </c>
      <c r="J16" s="74">
        <v>0.32283499999999998</v>
      </c>
      <c r="K16" s="44">
        <v>200</v>
      </c>
      <c r="L16" s="44">
        <v>152163.33088200001</v>
      </c>
      <c r="M16" s="66">
        <v>0.79</v>
      </c>
      <c r="N16" s="43">
        <v>0</v>
      </c>
      <c r="O16" s="44">
        <v>0</v>
      </c>
      <c r="P16" s="74">
        <v>0</v>
      </c>
    </row>
    <row r="17" spans="1:16" ht="15" customHeight="1" x14ac:dyDescent="0.2">
      <c r="A17" s="120"/>
      <c r="B17" s="123"/>
      <c r="C17" s="84" t="s">
        <v>55</v>
      </c>
      <c r="D17" s="44">
        <v>304</v>
      </c>
      <c r="E17" s="53">
        <v>8.5681999999999994E-2</v>
      </c>
      <c r="F17" s="44">
        <v>156482.15909599999</v>
      </c>
      <c r="G17" s="66">
        <v>0.47368399999999999</v>
      </c>
      <c r="H17" s="43">
        <v>139</v>
      </c>
      <c r="I17" s="44">
        <v>149135.37726400001</v>
      </c>
      <c r="J17" s="74">
        <v>0.24460399999999999</v>
      </c>
      <c r="K17" s="44">
        <v>165</v>
      </c>
      <c r="L17" s="44">
        <v>162671.26621599999</v>
      </c>
      <c r="M17" s="66">
        <v>0.66666700000000001</v>
      </c>
      <c r="N17" s="43">
        <v>0</v>
      </c>
      <c r="O17" s="44">
        <v>0</v>
      </c>
      <c r="P17" s="74">
        <v>0</v>
      </c>
    </row>
    <row r="18" spans="1:16" s="3" customFormat="1" ht="15" customHeight="1" x14ac:dyDescent="0.2">
      <c r="A18" s="120"/>
      <c r="B18" s="123"/>
      <c r="C18" s="84" t="s">
        <v>56</v>
      </c>
      <c r="D18" s="35">
        <v>415</v>
      </c>
      <c r="E18" s="55">
        <v>7.8569E-2</v>
      </c>
      <c r="F18" s="35">
        <v>181287.664062</v>
      </c>
      <c r="G18" s="68">
        <v>0.342169</v>
      </c>
      <c r="H18" s="43">
        <v>175</v>
      </c>
      <c r="I18" s="44">
        <v>156387.189147</v>
      </c>
      <c r="J18" s="74">
        <v>0.102857</v>
      </c>
      <c r="K18" s="35">
        <v>240</v>
      </c>
      <c r="L18" s="35">
        <v>199444.260354</v>
      </c>
      <c r="M18" s="68">
        <v>0.51666699999999999</v>
      </c>
      <c r="N18" s="43">
        <v>0</v>
      </c>
      <c r="O18" s="44">
        <v>0</v>
      </c>
      <c r="P18" s="74">
        <v>0</v>
      </c>
    </row>
    <row r="19" spans="1:16" s="3" customFormat="1" ht="15" customHeight="1" x14ac:dyDescent="0.2">
      <c r="A19" s="121"/>
      <c r="B19" s="124"/>
      <c r="C19" s="85" t="s">
        <v>9</v>
      </c>
      <c r="D19" s="46">
        <v>5710</v>
      </c>
      <c r="E19" s="54">
        <v>0.10594099999999999</v>
      </c>
      <c r="F19" s="46">
        <v>129053.073235</v>
      </c>
      <c r="G19" s="67">
        <v>0.46269700000000002</v>
      </c>
      <c r="H19" s="87">
        <v>2096</v>
      </c>
      <c r="I19" s="46">
        <v>138912.476249</v>
      </c>
      <c r="J19" s="75">
        <v>0.46517199999999997</v>
      </c>
      <c r="K19" s="46">
        <v>3614</v>
      </c>
      <c r="L19" s="46">
        <v>123334.946861</v>
      </c>
      <c r="M19" s="67">
        <v>0.46126200000000001</v>
      </c>
      <c r="N19" s="87">
        <v>0</v>
      </c>
      <c r="O19" s="46">
        <v>0</v>
      </c>
      <c r="P19" s="75">
        <v>0</v>
      </c>
    </row>
    <row r="20" spans="1:16" ht="15" customHeight="1" x14ac:dyDescent="0.2">
      <c r="A20" s="119">
        <v>2</v>
      </c>
      <c r="B20" s="122" t="s">
        <v>57</v>
      </c>
      <c r="C20" s="84" t="s">
        <v>46</v>
      </c>
      <c r="D20" s="44">
        <v>17</v>
      </c>
      <c r="E20" s="53">
        <v>0.346939</v>
      </c>
      <c r="F20" s="44">
        <v>78792.411764999997</v>
      </c>
      <c r="G20" s="66">
        <v>5.8824000000000001E-2</v>
      </c>
      <c r="H20" s="43">
        <v>9</v>
      </c>
      <c r="I20" s="44">
        <v>73954.666666999998</v>
      </c>
      <c r="J20" s="74">
        <v>0.111111</v>
      </c>
      <c r="K20" s="44">
        <v>8</v>
      </c>
      <c r="L20" s="44">
        <v>84234.875</v>
      </c>
      <c r="M20" s="66">
        <v>0</v>
      </c>
      <c r="N20" s="43">
        <v>0</v>
      </c>
      <c r="O20" s="44">
        <v>0</v>
      </c>
      <c r="P20" s="74">
        <v>0</v>
      </c>
    </row>
    <row r="21" spans="1:16" ht="15" customHeight="1" x14ac:dyDescent="0.2">
      <c r="A21" s="120"/>
      <c r="B21" s="123"/>
      <c r="C21" s="84" t="s">
        <v>47</v>
      </c>
      <c r="D21" s="44">
        <v>86</v>
      </c>
      <c r="E21" s="53">
        <v>0.29452099999999998</v>
      </c>
      <c r="F21" s="44">
        <v>122569.22093</v>
      </c>
      <c r="G21" s="66">
        <v>8.1394999999999995E-2</v>
      </c>
      <c r="H21" s="43">
        <v>30</v>
      </c>
      <c r="I21" s="44">
        <v>126081.466667</v>
      </c>
      <c r="J21" s="74">
        <v>0.1</v>
      </c>
      <c r="K21" s="44">
        <v>56</v>
      </c>
      <c r="L21" s="44">
        <v>120687.660714</v>
      </c>
      <c r="M21" s="66">
        <v>7.1429000000000006E-2</v>
      </c>
      <c r="N21" s="43">
        <v>0</v>
      </c>
      <c r="O21" s="44">
        <v>0</v>
      </c>
      <c r="P21" s="74">
        <v>0</v>
      </c>
    </row>
    <row r="22" spans="1:16" ht="15" customHeight="1" x14ac:dyDescent="0.2">
      <c r="A22" s="120"/>
      <c r="B22" s="123"/>
      <c r="C22" s="84" t="s">
        <v>48</v>
      </c>
      <c r="D22" s="44">
        <v>426</v>
      </c>
      <c r="E22" s="53">
        <v>0.16924900000000001</v>
      </c>
      <c r="F22" s="44">
        <v>145992.37793399999</v>
      </c>
      <c r="G22" s="66">
        <v>5.6337999999999999E-2</v>
      </c>
      <c r="H22" s="43">
        <v>184</v>
      </c>
      <c r="I22" s="44">
        <v>146743.85869600001</v>
      </c>
      <c r="J22" s="74">
        <v>5.9783000000000003E-2</v>
      </c>
      <c r="K22" s="44">
        <v>242</v>
      </c>
      <c r="L22" s="44">
        <v>145421.004132</v>
      </c>
      <c r="M22" s="66">
        <v>5.3719000000000003E-2</v>
      </c>
      <c r="N22" s="43">
        <v>0</v>
      </c>
      <c r="O22" s="44">
        <v>0</v>
      </c>
      <c r="P22" s="74">
        <v>0</v>
      </c>
    </row>
    <row r="23" spans="1:16" ht="15" customHeight="1" x14ac:dyDescent="0.2">
      <c r="A23" s="120"/>
      <c r="B23" s="123"/>
      <c r="C23" s="84" t="s">
        <v>49</v>
      </c>
      <c r="D23" s="44">
        <v>382</v>
      </c>
      <c r="E23" s="53">
        <v>5.3330000000000002E-2</v>
      </c>
      <c r="F23" s="44">
        <v>155454.85340299999</v>
      </c>
      <c r="G23" s="66">
        <v>0.15968599999999999</v>
      </c>
      <c r="H23" s="43">
        <v>179</v>
      </c>
      <c r="I23" s="44">
        <v>157404.972067</v>
      </c>
      <c r="J23" s="74">
        <v>0.167598</v>
      </c>
      <c r="K23" s="44">
        <v>203</v>
      </c>
      <c r="L23" s="44">
        <v>153735.29063999999</v>
      </c>
      <c r="M23" s="66">
        <v>0.15270900000000001</v>
      </c>
      <c r="N23" s="43">
        <v>0</v>
      </c>
      <c r="O23" s="44">
        <v>0</v>
      </c>
      <c r="P23" s="74">
        <v>0</v>
      </c>
    </row>
    <row r="24" spans="1:16" ht="15" customHeight="1" x14ac:dyDescent="0.2">
      <c r="A24" s="120"/>
      <c r="B24" s="123"/>
      <c r="C24" s="84" t="s">
        <v>50</v>
      </c>
      <c r="D24" s="44">
        <v>243</v>
      </c>
      <c r="E24" s="53">
        <v>2.7099000000000002E-2</v>
      </c>
      <c r="F24" s="44">
        <v>176935.80246899999</v>
      </c>
      <c r="G24" s="66">
        <v>0.21399199999999999</v>
      </c>
      <c r="H24" s="43">
        <v>92</v>
      </c>
      <c r="I24" s="44">
        <v>186994.03260899999</v>
      </c>
      <c r="J24" s="74">
        <v>0.30434800000000001</v>
      </c>
      <c r="K24" s="44">
        <v>151</v>
      </c>
      <c r="L24" s="44">
        <v>170807.609272</v>
      </c>
      <c r="M24" s="66">
        <v>0.15894</v>
      </c>
      <c r="N24" s="43">
        <v>0</v>
      </c>
      <c r="O24" s="44">
        <v>0</v>
      </c>
      <c r="P24" s="74">
        <v>0</v>
      </c>
    </row>
    <row r="25" spans="1:16" ht="15" customHeight="1" x14ac:dyDescent="0.2">
      <c r="A25" s="120"/>
      <c r="B25" s="123"/>
      <c r="C25" s="84" t="s">
        <v>51</v>
      </c>
      <c r="D25" s="44">
        <v>186</v>
      </c>
      <c r="E25" s="53">
        <v>2.2169000000000001E-2</v>
      </c>
      <c r="F25" s="44">
        <v>198401.09139799999</v>
      </c>
      <c r="G25" s="66">
        <v>0.43010799999999999</v>
      </c>
      <c r="H25" s="43">
        <v>77</v>
      </c>
      <c r="I25" s="44">
        <v>201342.62337700001</v>
      </c>
      <c r="J25" s="74">
        <v>0.493506</v>
      </c>
      <c r="K25" s="44">
        <v>109</v>
      </c>
      <c r="L25" s="44">
        <v>196323.12844</v>
      </c>
      <c r="M25" s="66">
        <v>0.38532100000000002</v>
      </c>
      <c r="N25" s="43">
        <v>0</v>
      </c>
      <c r="O25" s="44">
        <v>0</v>
      </c>
      <c r="P25" s="74">
        <v>0</v>
      </c>
    </row>
    <row r="26" spans="1:16" s="3" customFormat="1" ht="15" customHeight="1" x14ac:dyDescent="0.2">
      <c r="A26" s="120"/>
      <c r="B26" s="123"/>
      <c r="C26" s="84" t="s">
        <v>52</v>
      </c>
      <c r="D26" s="35">
        <v>123</v>
      </c>
      <c r="E26" s="55">
        <v>1.7108999999999999E-2</v>
      </c>
      <c r="F26" s="35">
        <v>204689.455285</v>
      </c>
      <c r="G26" s="68">
        <v>0.49593500000000001</v>
      </c>
      <c r="H26" s="43">
        <v>48</v>
      </c>
      <c r="I26" s="44">
        <v>200436.8125</v>
      </c>
      <c r="J26" s="74">
        <v>0.375</v>
      </c>
      <c r="K26" s="35">
        <v>75</v>
      </c>
      <c r="L26" s="35">
        <v>207411.14666699999</v>
      </c>
      <c r="M26" s="68">
        <v>0.57333299999999998</v>
      </c>
      <c r="N26" s="43">
        <v>0</v>
      </c>
      <c r="O26" s="44">
        <v>0</v>
      </c>
      <c r="P26" s="74">
        <v>0</v>
      </c>
    </row>
    <row r="27" spans="1:16" ht="15" customHeight="1" x14ac:dyDescent="0.2">
      <c r="A27" s="120"/>
      <c r="B27" s="123"/>
      <c r="C27" s="84" t="s">
        <v>53</v>
      </c>
      <c r="D27" s="44">
        <v>80</v>
      </c>
      <c r="E27" s="53">
        <v>1.3417999999999999E-2</v>
      </c>
      <c r="F27" s="44">
        <v>203145.8</v>
      </c>
      <c r="G27" s="66">
        <v>0.35</v>
      </c>
      <c r="H27" s="43">
        <v>27</v>
      </c>
      <c r="I27" s="44">
        <v>217349.88888899999</v>
      </c>
      <c r="J27" s="74">
        <v>0.40740700000000002</v>
      </c>
      <c r="K27" s="44">
        <v>53</v>
      </c>
      <c r="L27" s="44">
        <v>195909.754717</v>
      </c>
      <c r="M27" s="66">
        <v>0.32075500000000001</v>
      </c>
      <c r="N27" s="43">
        <v>0</v>
      </c>
      <c r="O27" s="44">
        <v>0</v>
      </c>
      <c r="P27" s="74">
        <v>0</v>
      </c>
    </row>
    <row r="28" spans="1:16" ht="15" customHeight="1" x14ac:dyDescent="0.2">
      <c r="A28" s="120"/>
      <c r="B28" s="123"/>
      <c r="C28" s="84" t="s">
        <v>54</v>
      </c>
      <c r="D28" s="44">
        <v>28</v>
      </c>
      <c r="E28" s="53">
        <v>6.169E-3</v>
      </c>
      <c r="F28" s="44">
        <v>247089.535714</v>
      </c>
      <c r="G28" s="66">
        <v>0.32142900000000002</v>
      </c>
      <c r="H28" s="43">
        <v>11</v>
      </c>
      <c r="I28" s="44">
        <v>237763.18181800001</v>
      </c>
      <c r="J28" s="74">
        <v>0</v>
      </c>
      <c r="K28" s="44">
        <v>17</v>
      </c>
      <c r="L28" s="44">
        <v>253124.23529400001</v>
      </c>
      <c r="M28" s="66">
        <v>0.52941199999999999</v>
      </c>
      <c r="N28" s="43">
        <v>0</v>
      </c>
      <c r="O28" s="44">
        <v>0</v>
      </c>
      <c r="P28" s="74">
        <v>0</v>
      </c>
    </row>
    <row r="29" spans="1:16" ht="15" customHeight="1" x14ac:dyDescent="0.2">
      <c r="A29" s="120"/>
      <c r="B29" s="123"/>
      <c r="C29" s="84" t="s">
        <v>55</v>
      </c>
      <c r="D29" s="44">
        <v>16</v>
      </c>
      <c r="E29" s="53">
        <v>4.5100000000000001E-3</v>
      </c>
      <c r="F29" s="44">
        <v>232985</v>
      </c>
      <c r="G29" s="66">
        <v>0.375</v>
      </c>
      <c r="H29" s="43">
        <v>4</v>
      </c>
      <c r="I29" s="44">
        <v>174277.5</v>
      </c>
      <c r="J29" s="74">
        <v>0.25</v>
      </c>
      <c r="K29" s="44">
        <v>12</v>
      </c>
      <c r="L29" s="44">
        <v>252554.16666700001</v>
      </c>
      <c r="M29" s="66">
        <v>0.41666700000000001</v>
      </c>
      <c r="N29" s="43">
        <v>0</v>
      </c>
      <c r="O29" s="44">
        <v>0</v>
      </c>
      <c r="P29" s="74">
        <v>0</v>
      </c>
    </row>
    <row r="30" spans="1:16" s="3" customFormat="1" ht="15" customHeight="1" x14ac:dyDescent="0.2">
      <c r="A30" s="120"/>
      <c r="B30" s="123"/>
      <c r="C30" s="84" t="s">
        <v>56</v>
      </c>
      <c r="D30" s="35">
        <v>14</v>
      </c>
      <c r="E30" s="55">
        <v>2.6510000000000001E-3</v>
      </c>
      <c r="F30" s="35">
        <v>111701.357143</v>
      </c>
      <c r="G30" s="68">
        <v>0</v>
      </c>
      <c r="H30" s="43">
        <v>12</v>
      </c>
      <c r="I30" s="44">
        <v>103137</v>
      </c>
      <c r="J30" s="74">
        <v>0</v>
      </c>
      <c r="K30" s="35">
        <v>2</v>
      </c>
      <c r="L30" s="35">
        <v>163087.5</v>
      </c>
      <c r="M30" s="68">
        <v>0</v>
      </c>
      <c r="N30" s="43">
        <v>0</v>
      </c>
      <c r="O30" s="44">
        <v>0</v>
      </c>
      <c r="P30" s="74">
        <v>0</v>
      </c>
    </row>
    <row r="31" spans="1:16" s="3" customFormat="1" ht="15" customHeight="1" x14ac:dyDescent="0.2">
      <c r="A31" s="121"/>
      <c r="B31" s="124"/>
      <c r="C31" s="85" t="s">
        <v>9</v>
      </c>
      <c r="D31" s="46">
        <v>1601</v>
      </c>
      <c r="E31" s="54">
        <v>2.9704000000000001E-2</v>
      </c>
      <c r="F31" s="46">
        <v>166766.70018700001</v>
      </c>
      <c r="G31" s="67">
        <v>0.20549700000000001</v>
      </c>
      <c r="H31" s="87">
        <v>673</v>
      </c>
      <c r="I31" s="46">
        <v>166969.97325400001</v>
      </c>
      <c r="J31" s="75">
        <v>0.20951</v>
      </c>
      <c r="K31" s="46">
        <v>928</v>
      </c>
      <c r="L31" s="46">
        <v>166619.28340499999</v>
      </c>
      <c r="M31" s="67">
        <v>0.20258599999999999</v>
      </c>
      <c r="N31" s="87">
        <v>0</v>
      </c>
      <c r="O31" s="46">
        <v>0</v>
      </c>
      <c r="P31" s="75">
        <v>0</v>
      </c>
    </row>
    <row r="32" spans="1:16" ht="15" customHeight="1" x14ac:dyDescent="0.2">
      <c r="A32" s="119">
        <v>3</v>
      </c>
      <c r="B32" s="122" t="s">
        <v>58</v>
      </c>
      <c r="C32" s="84" t="s">
        <v>46</v>
      </c>
      <c r="D32" s="44">
        <v>6</v>
      </c>
      <c r="E32" s="44">
        <v>0</v>
      </c>
      <c r="F32" s="44">
        <v>-5454.5537249999998</v>
      </c>
      <c r="G32" s="66">
        <v>-0.21390400000000001</v>
      </c>
      <c r="H32" s="43">
        <v>3</v>
      </c>
      <c r="I32" s="44">
        <v>-415.46489100000002</v>
      </c>
      <c r="J32" s="74">
        <v>-5.5556000000000001E-2</v>
      </c>
      <c r="K32" s="44">
        <v>3</v>
      </c>
      <c r="L32" s="44">
        <v>-11864.291207</v>
      </c>
      <c r="M32" s="66">
        <v>-0.4</v>
      </c>
      <c r="N32" s="43">
        <v>0</v>
      </c>
      <c r="O32" s="44">
        <v>0</v>
      </c>
      <c r="P32" s="74">
        <v>0</v>
      </c>
    </row>
    <row r="33" spans="1:16" ht="15" customHeight="1" x14ac:dyDescent="0.2">
      <c r="A33" s="120"/>
      <c r="B33" s="123"/>
      <c r="C33" s="84" t="s">
        <v>47</v>
      </c>
      <c r="D33" s="44">
        <v>6</v>
      </c>
      <c r="E33" s="44">
        <v>0</v>
      </c>
      <c r="F33" s="44">
        <v>40653.988766000002</v>
      </c>
      <c r="G33" s="66">
        <v>-6.1050000000000002E-3</v>
      </c>
      <c r="H33" s="43">
        <v>12</v>
      </c>
      <c r="I33" s="44">
        <v>40056.803959999997</v>
      </c>
      <c r="J33" s="74">
        <v>-0.122222</v>
      </c>
      <c r="K33" s="44">
        <v>-6</v>
      </c>
      <c r="L33" s="44">
        <v>39965.489029999997</v>
      </c>
      <c r="M33" s="66">
        <v>2.3040999999999999E-2</v>
      </c>
      <c r="N33" s="43">
        <v>0</v>
      </c>
      <c r="O33" s="44">
        <v>0</v>
      </c>
      <c r="P33" s="74">
        <v>0</v>
      </c>
    </row>
    <row r="34" spans="1:16" ht="15" customHeight="1" x14ac:dyDescent="0.2">
      <c r="A34" s="120"/>
      <c r="B34" s="123"/>
      <c r="C34" s="84" t="s">
        <v>48</v>
      </c>
      <c r="D34" s="44">
        <v>-114</v>
      </c>
      <c r="E34" s="44">
        <v>0</v>
      </c>
      <c r="F34" s="44">
        <v>60237.325681000002</v>
      </c>
      <c r="G34" s="66">
        <v>-2.8847000000000001E-2</v>
      </c>
      <c r="H34" s="43">
        <v>-1</v>
      </c>
      <c r="I34" s="44">
        <v>50110.694753000003</v>
      </c>
      <c r="J34" s="74">
        <v>-0.124001</v>
      </c>
      <c r="K34" s="44">
        <v>-113</v>
      </c>
      <c r="L34" s="44">
        <v>65334.826985</v>
      </c>
      <c r="M34" s="66">
        <v>1.9916E-2</v>
      </c>
      <c r="N34" s="43">
        <v>0</v>
      </c>
      <c r="O34" s="44">
        <v>0</v>
      </c>
      <c r="P34" s="74">
        <v>0</v>
      </c>
    </row>
    <row r="35" spans="1:16" ht="15" customHeight="1" x14ac:dyDescent="0.2">
      <c r="A35" s="120"/>
      <c r="B35" s="123"/>
      <c r="C35" s="84" t="s">
        <v>49</v>
      </c>
      <c r="D35" s="44">
        <v>-620</v>
      </c>
      <c r="E35" s="44">
        <v>0</v>
      </c>
      <c r="F35" s="44">
        <v>51636.769399999997</v>
      </c>
      <c r="G35" s="66">
        <v>-9.3807000000000001E-2</v>
      </c>
      <c r="H35" s="43">
        <v>-210</v>
      </c>
      <c r="I35" s="44">
        <v>32699.098221</v>
      </c>
      <c r="J35" s="74">
        <v>-0.27199099999999998</v>
      </c>
      <c r="K35" s="44">
        <v>-410</v>
      </c>
      <c r="L35" s="44">
        <v>63172.264139999999</v>
      </c>
      <c r="M35" s="66">
        <v>1.7309999999999999E-2</v>
      </c>
      <c r="N35" s="43">
        <v>0</v>
      </c>
      <c r="O35" s="44">
        <v>0</v>
      </c>
      <c r="P35" s="74">
        <v>0</v>
      </c>
    </row>
    <row r="36" spans="1:16" ht="15" customHeight="1" x14ac:dyDescent="0.2">
      <c r="A36" s="120"/>
      <c r="B36" s="123"/>
      <c r="C36" s="84" t="s">
        <v>50</v>
      </c>
      <c r="D36" s="44">
        <v>-797</v>
      </c>
      <c r="E36" s="44">
        <v>0</v>
      </c>
      <c r="F36" s="44">
        <v>55714.166259999998</v>
      </c>
      <c r="G36" s="66">
        <v>-0.23985400000000001</v>
      </c>
      <c r="H36" s="43">
        <v>-291</v>
      </c>
      <c r="I36" s="44">
        <v>44706.363459</v>
      </c>
      <c r="J36" s="74">
        <v>-0.306618</v>
      </c>
      <c r="K36" s="44">
        <v>-506</v>
      </c>
      <c r="L36" s="44">
        <v>61866.476283999997</v>
      </c>
      <c r="M36" s="66">
        <v>-0.20331199999999999</v>
      </c>
      <c r="N36" s="43">
        <v>0</v>
      </c>
      <c r="O36" s="44">
        <v>0</v>
      </c>
      <c r="P36" s="74">
        <v>0</v>
      </c>
    </row>
    <row r="37" spans="1:16" ht="15" customHeight="1" x14ac:dyDescent="0.2">
      <c r="A37" s="120"/>
      <c r="B37" s="123"/>
      <c r="C37" s="84" t="s">
        <v>51</v>
      </c>
      <c r="D37" s="44">
        <v>-656</v>
      </c>
      <c r="E37" s="44">
        <v>0</v>
      </c>
      <c r="F37" s="44">
        <v>63668.951926000002</v>
      </c>
      <c r="G37" s="66">
        <v>-0.16846700000000001</v>
      </c>
      <c r="H37" s="43">
        <v>-205</v>
      </c>
      <c r="I37" s="44">
        <v>50880.030263000001</v>
      </c>
      <c r="J37" s="74">
        <v>-0.15188399999999999</v>
      </c>
      <c r="K37" s="44">
        <v>-451</v>
      </c>
      <c r="L37" s="44">
        <v>69512.395980999994</v>
      </c>
      <c r="M37" s="66">
        <v>-0.18967899999999999</v>
      </c>
      <c r="N37" s="43">
        <v>0</v>
      </c>
      <c r="O37" s="44">
        <v>0</v>
      </c>
      <c r="P37" s="74">
        <v>0</v>
      </c>
    </row>
    <row r="38" spans="1:16" s="3" customFormat="1" ht="15" customHeight="1" x14ac:dyDescent="0.2">
      <c r="A38" s="120"/>
      <c r="B38" s="123"/>
      <c r="C38" s="84" t="s">
        <v>52</v>
      </c>
      <c r="D38" s="35">
        <v>-550</v>
      </c>
      <c r="E38" s="35">
        <v>0</v>
      </c>
      <c r="F38" s="35">
        <v>58804.484546</v>
      </c>
      <c r="G38" s="68">
        <v>-0.29306900000000002</v>
      </c>
      <c r="H38" s="43">
        <v>-175</v>
      </c>
      <c r="I38" s="44">
        <v>43951.741449000001</v>
      </c>
      <c r="J38" s="74">
        <v>-0.35145700000000002</v>
      </c>
      <c r="K38" s="35">
        <v>-375</v>
      </c>
      <c r="L38" s="35">
        <v>66779.114528000006</v>
      </c>
      <c r="M38" s="68">
        <v>-0.246667</v>
      </c>
      <c r="N38" s="43">
        <v>0</v>
      </c>
      <c r="O38" s="44">
        <v>0</v>
      </c>
      <c r="P38" s="74">
        <v>0</v>
      </c>
    </row>
    <row r="39" spans="1:16" ht="15" customHeight="1" x14ac:dyDescent="0.2">
      <c r="A39" s="120"/>
      <c r="B39" s="123"/>
      <c r="C39" s="84" t="s">
        <v>53</v>
      </c>
      <c r="D39" s="44">
        <v>-396</v>
      </c>
      <c r="E39" s="44">
        <v>0</v>
      </c>
      <c r="F39" s="44">
        <v>56259.111599999997</v>
      </c>
      <c r="G39" s="66">
        <v>-0.364286</v>
      </c>
      <c r="H39" s="43">
        <v>-142</v>
      </c>
      <c r="I39" s="44">
        <v>71614.025397999998</v>
      </c>
      <c r="J39" s="74">
        <v>-0.14880599999999999</v>
      </c>
      <c r="K39" s="44">
        <v>-254</v>
      </c>
      <c r="L39" s="44">
        <v>48389.550324000003</v>
      </c>
      <c r="M39" s="66">
        <v>-0.48054799999999998</v>
      </c>
      <c r="N39" s="43">
        <v>0</v>
      </c>
      <c r="O39" s="44">
        <v>0</v>
      </c>
      <c r="P39" s="74">
        <v>0</v>
      </c>
    </row>
    <row r="40" spans="1:16" ht="15" customHeight="1" x14ac:dyDescent="0.2">
      <c r="A40" s="120"/>
      <c r="B40" s="123"/>
      <c r="C40" s="84" t="s">
        <v>54</v>
      </c>
      <c r="D40" s="44">
        <v>-299</v>
      </c>
      <c r="E40" s="44">
        <v>0</v>
      </c>
      <c r="F40" s="44">
        <v>98278.845916999999</v>
      </c>
      <c r="G40" s="66">
        <v>-0.287134</v>
      </c>
      <c r="H40" s="43">
        <v>-116</v>
      </c>
      <c r="I40" s="44">
        <v>94232.241758999997</v>
      </c>
      <c r="J40" s="74">
        <v>-0.32283499999999998</v>
      </c>
      <c r="K40" s="44">
        <v>-183</v>
      </c>
      <c r="L40" s="44">
        <v>100960.904413</v>
      </c>
      <c r="M40" s="66">
        <v>-0.26058799999999999</v>
      </c>
      <c r="N40" s="43">
        <v>0</v>
      </c>
      <c r="O40" s="44">
        <v>0</v>
      </c>
      <c r="P40" s="74">
        <v>0</v>
      </c>
    </row>
    <row r="41" spans="1:16" ht="15" customHeight="1" x14ac:dyDescent="0.2">
      <c r="A41" s="120"/>
      <c r="B41" s="123"/>
      <c r="C41" s="84" t="s">
        <v>55</v>
      </c>
      <c r="D41" s="44">
        <v>-288</v>
      </c>
      <c r="E41" s="44">
        <v>0</v>
      </c>
      <c r="F41" s="44">
        <v>76502.840903999997</v>
      </c>
      <c r="G41" s="66">
        <v>-9.8683999999999994E-2</v>
      </c>
      <c r="H41" s="43">
        <v>-135</v>
      </c>
      <c r="I41" s="44">
        <v>25142.122736000001</v>
      </c>
      <c r="J41" s="74">
        <v>5.3959999999999998E-3</v>
      </c>
      <c r="K41" s="44">
        <v>-153</v>
      </c>
      <c r="L41" s="44">
        <v>89882.900450999994</v>
      </c>
      <c r="M41" s="66">
        <v>-0.25</v>
      </c>
      <c r="N41" s="43">
        <v>0</v>
      </c>
      <c r="O41" s="44">
        <v>0</v>
      </c>
      <c r="P41" s="74">
        <v>0</v>
      </c>
    </row>
    <row r="42" spans="1:16" s="3" customFormat="1" ht="15" customHeight="1" x14ac:dyDescent="0.2">
      <c r="A42" s="120"/>
      <c r="B42" s="123"/>
      <c r="C42" s="84" t="s">
        <v>56</v>
      </c>
      <c r="D42" s="35">
        <v>-401</v>
      </c>
      <c r="E42" s="35">
        <v>0</v>
      </c>
      <c r="F42" s="35">
        <v>-69586.306918999995</v>
      </c>
      <c r="G42" s="68">
        <v>-0.342169</v>
      </c>
      <c r="H42" s="43">
        <v>-163</v>
      </c>
      <c r="I42" s="44">
        <v>-53250.189146999997</v>
      </c>
      <c r="J42" s="74">
        <v>-0.102857</v>
      </c>
      <c r="K42" s="35">
        <v>-238</v>
      </c>
      <c r="L42" s="35">
        <v>-36356.760353999998</v>
      </c>
      <c r="M42" s="68">
        <v>-0.51666699999999999</v>
      </c>
      <c r="N42" s="43">
        <v>0</v>
      </c>
      <c r="O42" s="44">
        <v>0</v>
      </c>
      <c r="P42" s="74">
        <v>0</v>
      </c>
    </row>
    <row r="43" spans="1:16" s="3" customFormat="1" ht="15" customHeight="1" x14ac:dyDescent="0.2">
      <c r="A43" s="121"/>
      <c r="B43" s="124"/>
      <c r="C43" s="85" t="s">
        <v>9</v>
      </c>
      <c r="D43" s="46">
        <v>-4109</v>
      </c>
      <c r="E43" s="46">
        <v>0</v>
      </c>
      <c r="F43" s="46">
        <v>37713.626951999999</v>
      </c>
      <c r="G43" s="67">
        <v>-0.25719999999999998</v>
      </c>
      <c r="H43" s="87">
        <v>-1423</v>
      </c>
      <c r="I43" s="46">
        <v>28057.497005000001</v>
      </c>
      <c r="J43" s="75">
        <v>-0.255662</v>
      </c>
      <c r="K43" s="46">
        <v>-2686</v>
      </c>
      <c r="L43" s="46">
        <v>43284.336543999998</v>
      </c>
      <c r="M43" s="67">
        <v>-0.25867600000000002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15</v>
      </c>
      <c r="E45" s="53">
        <v>5.1369999999999999E-2</v>
      </c>
      <c r="F45" s="44">
        <v>119293.333333</v>
      </c>
      <c r="G45" s="66">
        <v>6.6667000000000004E-2</v>
      </c>
      <c r="H45" s="43">
        <v>1</v>
      </c>
      <c r="I45" s="44">
        <v>109320</v>
      </c>
      <c r="J45" s="74">
        <v>0</v>
      </c>
      <c r="K45" s="44">
        <v>14</v>
      </c>
      <c r="L45" s="44">
        <v>120005.714286</v>
      </c>
      <c r="M45" s="66">
        <v>7.1429000000000006E-2</v>
      </c>
      <c r="N45" s="43">
        <v>0</v>
      </c>
      <c r="O45" s="44">
        <v>0</v>
      </c>
      <c r="P45" s="74">
        <v>0</v>
      </c>
    </row>
    <row r="46" spans="1:16" ht="15" customHeight="1" x14ac:dyDescent="0.2">
      <c r="A46" s="120"/>
      <c r="B46" s="123"/>
      <c r="C46" s="84" t="s">
        <v>48</v>
      </c>
      <c r="D46" s="44">
        <v>124</v>
      </c>
      <c r="E46" s="53">
        <v>4.9265000000000003E-2</v>
      </c>
      <c r="F46" s="44">
        <v>159984.629032</v>
      </c>
      <c r="G46" s="66">
        <v>0.14516100000000001</v>
      </c>
      <c r="H46" s="43">
        <v>43</v>
      </c>
      <c r="I46" s="44">
        <v>162313.744186</v>
      </c>
      <c r="J46" s="74">
        <v>0.11627899999999999</v>
      </c>
      <c r="K46" s="44">
        <v>81</v>
      </c>
      <c r="L46" s="44">
        <v>158748.18518500001</v>
      </c>
      <c r="M46" s="66">
        <v>0.160494</v>
      </c>
      <c r="N46" s="43">
        <v>0</v>
      </c>
      <c r="O46" s="44">
        <v>0</v>
      </c>
      <c r="P46" s="74">
        <v>0</v>
      </c>
    </row>
    <row r="47" spans="1:16" ht="15" customHeight="1" x14ac:dyDescent="0.2">
      <c r="A47" s="120"/>
      <c r="B47" s="123"/>
      <c r="C47" s="84" t="s">
        <v>49</v>
      </c>
      <c r="D47" s="44">
        <v>425</v>
      </c>
      <c r="E47" s="53">
        <v>5.9332999999999997E-2</v>
      </c>
      <c r="F47" s="44">
        <v>172653.58117600001</v>
      </c>
      <c r="G47" s="66">
        <v>0.31529400000000002</v>
      </c>
      <c r="H47" s="43">
        <v>161</v>
      </c>
      <c r="I47" s="44">
        <v>174591.88198800001</v>
      </c>
      <c r="J47" s="74">
        <v>0.32919300000000001</v>
      </c>
      <c r="K47" s="44">
        <v>264</v>
      </c>
      <c r="L47" s="44">
        <v>171471.51136400001</v>
      </c>
      <c r="M47" s="66">
        <v>0.30681799999999998</v>
      </c>
      <c r="N47" s="43">
        <v>0</v>
      </c>
      <c r="O47" s="44">
        <v>0</v>
      </c>
      <c r="P47" s="74">
        <v>0</v>
      </c>
    </row>
    <row r="48" spans="1:16" ht="15" customHeight="1" x14ac:dyDescent="0.2">
      <c r="A48" s="120"/>
      <c r="B48" s="123"/>
      <c r="C48" s="84" t="s">
        <v>50</v>
      </c>
      <c r="D48" s="44">
        <v>397</v>
      </c>
      <c r="E48" s="53">
        <v>4.4273E-2</v>
      </c>
      <c r="F48" s="44">
        <v>204910.79345100001</v>
      </c>
      <c r="G48" s="66">
        <v>0.566751</v>
      </c>
      <c r="H48" s="43">
        <v>140</v>
      </c>
      <c r="I48" s="44">
        <v>209315.285714</v>
      </c>
      <c r="J48" s="74">
        <v>0.635714</v>
      </c>
      <c r="K48" s="44">
        <v>257</v>
      </c>
      <c r="L48" s="44">
        <v>202511.45914399999</v>
      </c>
      <c r="M48" s="66">
        <v>0.52918299999999996</v>
      </c>
      <c r="N48" s="43">
        <v>0</v>
      </c>
      <c r="O48" s="44">
        <v>0</v>
      </c>
      <c r="P48" s="74">
        <v>0</v>
      </c>
    </row>
    <row r="49" spans="1:16" ht="15" customHeight="1" x14ac:dyDescent="0.2">
      <c r="A49" s="120"/>
      <c r="B49" s="123"/>
      <c r="C49" s="84" t="s">
        <v>51</v>
      </c>
      <c r="D49" s="44">
        <v>322</v>
      </c>
      <c r="E49" s="53">
        <v>3.8379000000000003E-2</v>
      </c>
      <c r="F49" s="44">
        <v>232725.71118000001</v>
      </c>
      <c r="G49" s="66">
        <v>0.78881999999999997</v>
      </c>
      <c r="H49" s="43">
        <v>118</v>
      </c>
      <c r="I49" s="44">
        <v>236919.38983100001</v>
      </c>
      <c r="J49" s="74">
        <v>0.83898300000000003</v>
      </c>
      <c r="K49" s="44">
        <v>204</v>
      </c>
      <c r="L49" s="44">
        <v>230299.95588200001</v>
      </c>
      <c r="M49" s="66">
        <v>0.75980400000000003</v>
      </c>
      <c r="N49" s="43">
        <v>0</v>
      </c>
      <c r="O49" s="44">
        <v>0</v>
      </c>
      <c r="P49" s="74">
        <v>0</v>
      </c>
    </row>
    <row r="50" spans="1:16" s="3" customFormat="1" ht="15" customHeight="1" x14ac:dyDescent="0.2">
      <c r="A50" s="120"/>
      <c r="B50" s="123"/>
      <c r="C50" s="84" t="s">
        <v>52</v>
      </c>
      <c r="D50" s="35">
        <v>205</v>
      </c>
      <c r="E50" s="55">
        <v>2.8516E-2</v>
      </c>
      <c r="F50" s="35">
        <v>246407.53658499999</v>
      </c>
      <c r="G50" s="68">
        <v>0.85365899999999995</v>
      </c>
      <c r="H50" s="43">
        <v>60</v>
      </c>
      <c r="I50" s="44">
        <v>239955.5</v>
      </c>
      <c r="J50" s="74">
        <v>0.75</v>
      </c>
      <c r="K50" s="35">
        <v>145</v>
      </c>
      <c r="L50" s="35">
        <v>249077.344828</v>
      </c>
      <c r="M50" s="68">
        <v>0.89655200000000002</v>
      </c>
      <c r="N50" s="43">
        <v>0</v>
      </c>
      <c r="O50" s="44">
        <v>0</v>
      </c>
      <c r="P50" s="74">
        <v>0</v>
      </c>
    </row>
    <row r="51" spans="1:16" ht="15" customHeight="1" x14ac:dyDescent="0.2">
      <c r="A51" s="120"/>
      <c r="B51" s="123"/>
      <c r="C51" s="84" t="s">
        <v>53</v>
      </c>
      <c r="D51" s="44">
        <v>128</v>
      </c>
      <c r="E51" s="53">
        <v>2.1468999999999999E-2</v>
      </c>
      <c r="F51" s="44">
        <v>235985.617188</v>
      </c>
      <c r="G51" s="66">
        <v>0.71093799999999996</v>
      </c>
      <c r="H51" s="43">
        <v>47</v>
      </c>
      <c r="I51" s="44">
        <v>217526.25531899999</v>
      </c>
      <c r="J51" s="74">
        <v>0.59574499999999997</v>
      </c>
      <c r="K51" s="44">
        <v>81</v>
      </c>
      <c r="L51" s="44">
        <v>246696.604938</v>
      </c>
      <c r="M51" s="66">
        <v>0.77777799999999997</v>
      </c>
      <c r="N51" s="43">
        <v>0</v>
      </c>
      <c r="O51" s="44">
        <v>0</v>
      </c>
      <c r="P51" s="74">
        <v>0</v>
      </c>
    </row>
    <row r="52" spans="1:16" ht="15" customHeight="1" x14ac:dyDescent="0.2">
      <c r="A52" s="120"/>
      <c r="B52" s="123"/>
      <c r="C52" s="84" t="s">
        <v>54</v>
      </c>
      <c r="D52" s="44">
        <v>82</v>
      </c>
      <c r="E52" s="53">
        <v>1.8065999999999999E-2</v>
      </c>
      <c r="F52" s="44">
        <v>257403.12195100001</v>
      </c>
      <c r="G52" s="66">
        <v>0.56097600000000003</v>
      </c>
      <c r="H52" s="43">
        <v>31</v>
      </c>
      <c r="I52" s="44">
        <v>267612.80645199999</v>
      </c>
      <c r="J52" s="74">
        <v>0.54838699999999996</v>
      </c>
      <c r="K52" s="44">
        <v>51</v>
      </c>
      <c r="L52" s="44">
        <v>251197.23529400001</v>
      </c>
      <c r="M52" s="66">
        <v>0.56862699999999999</v>
      </c>
      <c r="N52" s="43">
        <v>0</v>
      </c>
      <c r="O52" s="44">
        <v>0</v>
      </c>
      <c r="P52" s="74">
        <v>0</v>
      </c>
    </row>
    <row r="53" spans="1:16" ht="15" customHeight="1" x14ac:dyDescent="0.2">
      <c r="A53" s="120"/>
      <c r="B53" s="123"/>
      <c r="C53" s="84" t="s">
        <v>55</v>
      </c>
      <c r="D53" s="44">
        <v>19</v>
      </c>
      <c r="E53" s="53">
        <v>5.3550000000000004E-3</v>
      </c>
      <c r="F53" s="44">
        <v>285079.47368400003</v>
      </c>
      <c r="G53" s="66">
        <v>0.631579</v>
      </c>
      <c r="H53" s="43">
        <v>8</v>
      </c>
      <c r="I53" s="44">
        <v>211942.375</v>
      </c>
      <c r="J53" s="74">
        <v>0.125</v>
      </c>
      <c r="K53" s="44">
        <v>11</v>
      </c>
      <c r="L53" s="44">
        <v>338270.09090900002</v>
      </c>
      <c r="M53" s="66">
        <v>1</v>
      </c>
      <c r="N53" s="43">
        <v>0</v>
      </c>
      <c r="O53" s="44">
        <v>0</v>
      </c>
      <c r="P53" s="74">
        <v>0</v>
      </c>
    </row>
    <row r="54" spans="1:16" s="3" customFormat="1" ht="15" customHeight="1" x14ac:dyDescent="0.2">
      <c r="A54" s="120"/>
      <c r="B54" s="123"/>
      <c r="C54" s="84" t="s">
        <v>56</v>
      </c>
      <c r="D54" s="35">
        <v>6</v>
      </c>
      <c r="E54" s="55">
        <v>1.1360000000000001E-3</v>
      </c>
      <c r="F54" s="35">
        <v>435444</v>
      </c>
      <c r="G54" s="68">
        <v>0.5</v>
      </c>
      <c r="H54" s="43">
        <v>2</v>
      </c>
      <c r="I54" s="44">
        <v>221544.5</v>
      </c>
      <c r="J54" s="74">
        <v>0</v>
      </c>
      <c r="K54" s="35">
        <v>4</v>
      </c>
      <c r="L54" s="35">
        <v>542393.75</v>
      </c>
      <c r="M54" s="68">
        <v>0.75</v>
      </c>
      <c r="N54" s="43">
        <v>0</v>
      </c>
      <c r="O54" s="44">
        <v>0</v>
      </c>
      <c r="P54" s="74">
        <v>0</v>
      </c>
    </row>
    <row r="55" spans="1:16" s="3" customFormat="1" ht="15" customHeight="1" x14ac:dyDescent="0.2">
      <c r="A55" s="121"/>
      <c r="B55" s="124"/>
      <c r="C55" s="85" t="s">
        <v>9</v>
      </c>
      <c r="D55" s="46">
        <v>1723</v>
      </c>
      <c r="E55" s="54">
        <v>3.1968000000000003E-2</v>
      </c>
      <c r="F55" s="46">
        <v>209604.44805599999</v>
      </c>
      <c r="G55" s="67">
        <v>0.55658700000000005</v>
      </c>
      <c r="H55" s="87">
        <v>611</v>
      </c>
      <c r="I55" s="46">
        <v>208697.90671000001</v>
      </c>
      <c r="J55" s="75">
        <v>0.55155500000000002</v>
      </c>
      <c r="K55" s="46">
        <v>1112</v>
      </c>
      <c r="L55" s="46">
        <v>210102.55665499999</v>
      </c>
      <c r="M55" s="67">
        <v>0.55935299999999999</v>
      </c>
      <c r="N55" s="87">
        <v>0</v>
      </c>
      <c r="O55" s="46">
        <v>0</v>
      </c>
      <c r="P55" s="75">
        <v>0</v>
      </c>
    </row>
    <row r="56" spans="1:16" ht="15" customHeight="1" x14ac:dyDescent="0.2">
      <c r="A56" s="119">
        <v>5</v>
      </c>
      <c r="B56" s="122" t="s">
        <v>60</v>
      </c>
      <c r="C56" s="84" t="s">
        <v>46</v>
      </c>
      <c r="D56" s="44">
        <v>49</v>
      </c>
      <c r="E56" s="53">
        <v>1</v>
      </c>
      <c r="F56" s="44">
        <v>75282.040815999993</v>
      </c>
      <c r="G56" s="66">
        <v>6.1224000000000001E-2</v>
      </c>
      <c r="H56" s="43">
        <v>31</v>
      </c>
      <c r="I56" s="44">
        <v>85778.677419</v>
      </c>
      <c r="J56" s="74">
        <v>9.6773999999999999E-2</v>
      </c>
      <c r="K56" s="44">
        <v>18</v>
      </c>
      <c r="L56" s="44">
        <v>57204.5</v>
      </c>
      <c r="M56" s="66">
        <v>0</v>
      </c>
      <c r="N56" s="43">
        <v>0</v>
      </c>
      <c r="O56" s="44">
        <v>0</v>
      </c>
      <c r="P56" s="74">
        <v>0</v>
      </c>
    </row>
    <row r="57" spans="1:16" ht="15" customHeight="1" x14ac:dyDescent="0.2">
      <c r="A57" s="120"/>
      <c r="B57" s="123"/>
      <c r="C57" s="84" t="s">
        <v>47</v>
      </c>
      <c r="D57" s="44">
        <v>292</v>
      </c>
      <c r="E57" s="53">
        <v>1</v>
      </c>
      <c r="F57" s="44">
        <v>119221.934932</v>
      </c>
      <c r="G57" s="66">
        <v>5.4795000000000003E-2</v>
      </c>
      <c r="H57" s="43">
        <v>93</v>
      </c>
      <c r="I57" s="44">
        <v>125141.193548</v>
      </c>
      <c r="J57" s="74">
        <v>7.5269000000000003E-2</v>
      </c>
      <c r="K57" s="44">
        <v>199</v>
      </c>
      <c r="L57" s="44">
        <v>116455.648241</v>
      </c>
      <c r="M57" s="66">
        <v>4.5226000000000002E-2</v>
      </c>
      <c r="N57" s="43">
        <v>0</v>
      </c>
      <c r="O57" s="44">
        <v>0</v>
      </c>
      <c r="P57" s="74">
        <v>0</v>
      </c>
    </row>
    <row r="58" spans="1:16" ht="15" customHeight="1" x14ac:dyDescent="0.2">
      <c r="A58" s="120"/>
      <c r="B58" s="123"/>
      <c r="C58" s="84" t="s">
        <v>48</v>
      </c>
      <c r="D58" s="44">
        <v>2517</v>
      </c>
      <c r="E58" s="53">
        <v>1</v>
      </c>
      <c r="F58" s="44">
        <v>141919.46404399999</v>
      </c>
      <c r="G58" s="66">
        <v>8.5816000000000003E-2</v>
      </c>
      <c r="H58" s="43">
        <v>873</v>
      </c>
      <c r="I58" s="44">
        <v>152144.80068700001</v>
      </c>
      <c r="J58" s="74">
        <v>0.142039</v>
      </c>
      <c r="K58" s="44">
        <v>1644</v>
      </c>
      <c r="L58" s="44">
        <v>136489.58637500001</v>
      </c>
      <c r="M58" s="66">
        <v>5.5960999999999997E-2</v>
      </c>
      <c r="N58" s="43">
        <v>0</v>
      </c>
      <c r="O58" s="44">
        <v>0</v>
      </c>
      <c r="P58" s="74">
        <v>0</v>
      </c>
    </row>
    <row r="59" spans="1:16" ht="15" customHeight="1" x14ac:dyDescent="0.2">
      <c r="A59" s="120"/>
      <c r="B59" s="123"/>
      <c r="C59" s="84" t="s">
        <v>49</v>
      </c>
      <c r="D59" s="44">
        <v>7163</v>
      </c>
      <c r="E59" s="53">
        <v>1</v>
      </c>
      <c r="F59" s="44">
        <v>164396.08278699999</v>
      </c>
      <c r="G59" s="66">
        <v>0.23258400000000001</v>
      </c>
      <c r="H59" s="43">
        <v>2750</v>
      </c>
      <c r="I59" s="44">
        <v>177285.280727</v>
      </c>
      <c r="J59" s="74">
        <v>0.35963600000000001</v>
      </c>
      <c r="K59" s="44">
        <v>4413</v>
      </c>
      <c r="L59" s="44">
        <v>156364.06503500001</v>
      </c>
      <c r="M59" s="66">
        <v>0.15340999999999999</v>
      </c>
      <c r="N59" s="43">
        <v>0</v>
      </c>
      <c r="O59" s="44">
        <v>0</v>
      </c>
      <c r="P59" s="74">
        <v>0</v>
      </c>
    </row>
    <row r="60" spans="1:16" ht="15" customHeight="1" x14ac:dyDescent="0.2">
      <c r="A60" s="120"/>
      <c r="B60" s="123"/>
      <c r="C60" s="84" t="s">
        <v>50</v>
      </c>
      <c r="D60" s="44">
        <v>8967</v>
      </c>
      <c r="E60" s="53">
        <v>1</v>
      </c>
      <c r="F60" s="44">
        <v>191440.10126</v>
      </c>
      <c r="G60" s="66">
        <v>0.46816099999999999</v>
      </c>
      <c r="H60" s="43">
        <v>3367</v>
      </c>
      <c r="I60" s="44">
        <v>204515.96911199999</v>
      </c>
      <c r="J60" s="74">
        <v>0.60112900000000002</v>
      </c>
      <c r="K60" s="44">
        <v>5600</v>
      </c>
      <c r="L60" s="44">
        <v>183578.23571400001</v>
      </c>
      <c r="M60" s="66">
        <v>0.388214</v>
      </c>
      <c r="N60" s="43">
        <v>0</v>
      </c>
      <c r="O60" s="44">
        <v>0</v>
      </c>
      <c r="P60" s="74">
        <v>0</v>
      </c>
    </row>
    <row r="61" spans="1:16" ht="15" customHeight="1" x14ac:dyDescent="0.2">
      <c r="A61" s="120"/>
      <c r="B61" s="123"/>
      <c r="C61" s="84" t="s">
        <v>51</v>
      </c>
      <c r="D61" s="44">
        <v>8390</v>
      </c>
      <c r="E61" s="53">
        <v>1</v>
      </c>
      <c r="F61" s="44">
        <v>215074.143862</v>
      </c>
      <c r="G61" s="66">
        <v>0.72753299999999999</v>
      </c>
      <c r="H61" s="43">
        <v>3100</v>
      </c>
      <c r="I61" s="44">
        <v>222282.099032</v>
      </c>
      <c r="J61" s="74">
        <v>0.74774200000000002</v>
      </c>
      <c r="K61" s="44">
        <v>5290</v>
      </c>
      <c r="L61" s="44">
        <v>210850.20037800001</v>
      </c>
      <c r="M61" s="66">
        <v>0.71569000000000005</v>
      </c>
      <c r="N61" s="43">
        <v>0</v>
      </c>
      <c r="O61" s="44">
        <v>0</v>
      </c>
      <c r="P61" s="74">
        <v>0</v>
      </c>
    </row>
    <row r="62" spans="1:16" s="3" customFormat="1" ht="15" customHeight="1" x14ac:dyDescent="0.2">
      <c r="A62" s="120"/>
      <c r="B62" s="123"/>
      <c r="C62" s="84" t="s">
        <v>52</v>
      </c>
      <c r="D62" s="35">
        <v>7189</v>
      </c>
      <c r="E62" s="55">
        <v>1</v>
      </c>
      <c r="F62" s="35">
        <v>226484.08971999999</v>
      </c>
      <c r="G62" s="68">
        <v>0.85658599999999996</v>
      </c>
      <c r="H62" s="43">
        <v>2628</v>
      </c>
      <c r="I62" s="44">
        <v>219843.10806699999</v>
      </c>
      <c r="J62" s="74">
        <v>0.71499199999999996</v>
      </c>
      <c r="K62" s="35">
        <v>4561</v>
      </c>
      <c r="L62" s="35">
        <v>230310.55316800001</v>
      </c>
      <c r="M62" s="68">
        <v>0.93817099999999998</v>
      </c>
      <c r="N62" s="43">
        <v>0</v>
      </c>
      <c r="O62" s="44">
        <v>0</v>
      </c>
      <c r="P62" s="74">
        <v>0</v>
      </c>
    </row>
    <row r="63" spans="1:16" ht="15" customHeight="1" x14ac:dyDescent="0.2">
      <c r="A63" s="120"/>
      <c r="B63" s="123"/>
      <c r="C63" s="84" t="s">
        <v>53</v>
      </c>
      <c r="D63" s="44">
        <v>5962</v>
      </c>
      <c r="E63" s="53">
        <v>1</v>
      </c>
      <c r="F63" s="44">
        <v>227781.47198900001</v>
      </c>
      <c r="G63" s="66">
        <v>0.87604800000000005</v>
      </c>
      <c r="H63" s="43">
        <v>2282</v>
      </c>
      <c r="I63" s="44">
        <v>214790.529798</v>
      </c>
      <c r="J63" s="74">
        <v>0.66652100000000003</v>
      </c>
      <c r="K63" s="44">
        <v>3680</v>
      </c>
      <c r="L63" s="44">
        <v>235837.26820699999</v>
      </c>
      <c r="M63" s="66">
        <v>1.005978</v>
      </c>
      <c r="N63" s="43">
        <v>0</v>
      </c>
      <c r="O63" s="44">
        <v>0</v>
      </c>
      <c r="P63" s="74">
        <v>0</v>
      </c>
    </row>
    <row r="64" spans="1:16" ht="15" customHeight="1" x14ac:dyDescent="0.2">
      <c r="A64" s="120"/>
      <c r="B64" s="123"/>
      <c r="C64" s="84" t="s">
        <v>54</v>
      </c>
      <c r="D64" s="44">
        <v>4539</v>
      </c>
      <c r="E64" s="53">
        <v>1</v>
      </c>
      <c r="F64" s="44">
        <v>229902.210399</v>
      </c>
      <c r="G64" s="66">
        <v>0.78827899999999995</v>
      </c>
      <c r="H64" s="43">
        <v>1696</v>
      </c>
      <c r="I64" s="44">
        <v>207457.61261800001</v>
      </c>
      <c r="J64" s="74">
        <v>0.46639199999999997</v>
      </c>
      <c r="K64" s="44">
        <v>2843</v>
      </c>
      <c r="L64" s="44">
        <v>243291.60112599999</v>
      </c>
      <c r="M64" s="66">
        <v>0.98030200000000001</v>
      </c>
      <c r="N64" s="43">
        <v>0</v>
      </c>
      <c r="O64" s="44">
        <v>0</v>
      </c>
      <c r="P64" s="74">
        <v>0</v>
      </c>
    </row>
    <row r="65" spans="1:16" ht="15" customHeight="1" x14ac:dyDescent="0.2">
      <c r="A65" s="120"/>
      <c r="B65" s="123"/>
      <c r="C65" s="84" t="s">
        <v>55</v>
      </c>
      <c r="D65" s="44">
        <v>3548</v>
      </c>
      <c r="E65" s="53">
        <v>1</v>
      </c>
      <c r="F65" s="44">
        <v>237925.509865</v>
      </c>
      <c r="G65" s="66">
        <v>0.61358500000000005</v>
      </c>
      <c r="H65" s="43">
        <v>1363</v>
      </c>
      <c r="I65" s="44">
        <v>209424.81438</v>
      </c>
      <c r="J65" s="74">
        <v>0.26632400000000001</v>
      </c>
      <c r="K65" s="44">
        <v>2185</v>
      </c>
      <c r="L65" s="44">
        <v>255704.204577</v>
      </c>
      <c r="M65" s="66">
        <v>0.830206</v>
      </c>
      <c r="N65" s="43">
        <v>0</v>
      </c>
      <c r="O65" s="44">
        <v>0</v>
      </c>
      <c r="P65" s="74">
        <v>0</v>
      </c>
    </row>
    <row r="66" spans="1:16" s="3" customFormat="1" ht="15" customHeight="1" x14ac:dyDescent="0.2">
      <c r="A66" s="120"/>
      <c r="B66" s="123"/>
      <c r="C66" s="84" t="s">
        <v>56</v>
      </c>
      <c r="D66" s="35">
        <v>5282</v>
      </c>
      <c r="E66" s="55">
        <v>1</v>
      </c>
      <c r="F66" s="35">
        <v>234386.533321</v>
      </c>
      <c r="G66" s="68">
        <v>0.35308600000000001</v>
      </c>
      <c r="H66" s="43">
        <v>2151</v>
      </c>
      <c r="I66" s="44">
        <v>193411.55137100001</v>
      </c>
      <c r="J66" s="74">
        <v>7.8567999999999999E-2</v>
      </c>
      <c r="K66" s="35">
        <v>3131</v>
      </c>
      <c r="L66" s="35">
        <v>262536.38517999998</v>
      </c>
      <c r="M66" s="68">
        <v>0.54168000000000005</v>
      </c>
      <c r="N66" s="43">
        <v>0</v>
      </c>
      <c r="O66" s="44">
        <v>0</v>
      </c>
      <c r="P66" s="74">
        <v>0</v>
      </c>
    </row>
    <row r="67" spans="1:16" s="3" customFormat="1" ht="15" customHeight="1" x14ac:dyDescent="0.2">
      <c r="A67" s="121"/>
      <c r="B67" s="124"/>
      <c r="C67" s="85" t="s">
        <v>9</v>
      </c>
      <c r="D67" s="46">
        <v>53898</v>
      </c>
      <c r="E67" s="54">
        <v>1</v>
      </c>
      <c r="F67" s="46">
        <v>207917.55315600001</v>
      </c>
      <c r="G67" s="67">
        <v>0.57894500000000004</v>
      </c>
      <c r="H67" s="87">
        <v>20334</v>
      </c>
      <c r="I67" s="46">
        <v>203282.97605</v>
      </c>
      <c r="J67" s="75">
        <v>0.50103299999999995</v>
      </c>
      <c r="K67" s="46">
        <v>33564</v>
      </c>
      <c r="L67" s="46">
        <v>210725.30821700001</v>
      </c>
      <c r="M67" s="67">
        <v>0.62614700000000001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74</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2</v>
      </c>
      <c r="E9" s="53">
        <v>0.28571400000000002</v>
      </c>
      <c r="F9" s="44">
        <v>107256.295134</v>
      </c>
      <c r="G9" s="66">
        <v>0</v>
      </c>
      <c r="H9" s="43">
        <v>1</v>
      </c>
      <c r="I9" s="44">
        <v>124537.46595500001</v>
      </c>
      <c r="J9" s="74">
        <v>0</v>
      </c>
      <c r="K9" s="44">
        <v>1</v>
      </c>
      <c r="L9" s="44">
        <v>89975.124314000001</v>
      </c>
      <c r="M9" s="66">
        <v>0</v>
      </c>
      <c r="N9" s="43">
        <v>0</v>
      </c>
      <c r="O9" s="44">
        <v>0</v>
      </c>
      <c r="P9" s="74">
        <v>0</v>
      </c>
    </row>
    <row r="10" spans="1:16" ht="15" customHeight="1" x14ac:dyDescent="0.2">
      <c r="A10" s="120"/>
      <c r="B10" s="123"/>
      <c r="C10" s="84" t="s">
        <v>48</v>
      </c>
      <c r="D10" s="44">
        <v>34</v>
      </c>
      <c r="E10" s="53">
        <v>0.346939</v>
      </c>
      <c r="F10" s="44">
        <v>95153.057255000007</v>
      </c>
      <c r="G10" s="66">
        <v>5.8824000000000001E-2</v>
      </c>
      <c r="H10" s="43">
        <v>19</v>
      </c>
      <c r="I10" s="44">
        <v>102224.662365</v>
      </c>
      <c r="J10" s="74">
        <v>5.2631999999999998E-2</v>
      </c>
      <c r="K10" s="44">
        <v>15</v>
      </c>
      <c r="L10" s="44">
        <v>86195.690782999998</v>
      </c>
      <c r="M10" s="66">
        <v>6.6667000000000004E-2</v>
      </c>
      <c r="N10" s="43">
        <v>0</v>
      </c>
      <c r="O10" s="44">
        <v>0</v>
      </c>
      <c r="P10" s="74">
        <v>0</v>
      </c>
    </row>
    <row r="11" spans="1:16" ht="15" customHeight="1" x14ac:dyDescent="0.2">
      <c r="A11" s="120"/>
      <c r="B11" s="123"/>
      <c r="C11" s="84" t="s">
        <v>49</v>
      </c>
      <c r="D11" s="44">
        <v>96</v>
      </c>
      <c r="E11" s="53">
        <v>0.25263200000000002</v>
      </c>
      <c r="F11" s="44">
        <v>108318.93537799999</v>
      </c>
      <c r="G11" s="66">
        <v>0.25</v>
      </c>
      <c r="H11" s="43">
        <v>42</v>
      </c>
      <c r="I11" s="44">
        <v>115903.70233</v>
      </c>
      <c r="J11" s="74">
        <v>0.214286</v>
      </c>
      <c r="K11" s="44">
        <v>54</v>
      </c>
      <c r="L11" s="44">
        <v>102419.672194</v>
      </c>
      <c r="M11" s="66">
        <v>0.27777800000000002</v>
      </c>
      <c r="N11" s="43">
        <v>0</v>
      </c>
      <c r="O11" s="44">
        <v>0</v>
      </c>
      <c r="P11" s="74">
        <v>0</v>
      </c>
    </row>
    <row r="12" spans="1:16" ht="15" customHeight="1" x14ac:dyDescent="0.2">
      <c r="A12" s="120"/>
      <c r="B12" s="123"/>
      <c r="C12" s="84" t="s">
        <v>50</v>
      </c>
      <c r="D12" s="44">
        <v>86</v>
      </c>
      <c r="E12" s="53">
        <v>0.13961000000000001</v>
      </c>
      <c r="F12" s="44">
        <v>134781.83244500001</v>
      </c>
      <c r="G12" s="66">
        <v>0.453488</v>
      </c>
      <c r="H12" s="43">
        <v>34</v>
      </c>
      <c r="I12" s="44">
        <v>140556.58560399999</v>
      </c>
      <c r="J12" s="74">
        <v>0.352941</v>
      </c>
      <c r="K12" s="44">
        <v>52</v>
      </c>
      <c r="L12" s="44">
        <v>131006.03230200001</v>
      </c>
      <c r="M12" s="66">
        <v>0.519231</v>
      </c>
      <c r="N12" s="43">
        <v>0</v>
      </c>
      <c r="O12" s="44">
        <v>0</v>
      </c>
      <c r="P12" s="74">
        <v>0</v>
      </c>
    </row>
    <row r="13" spans="1:16" ht="15" customHeight="1" x14ac:dyDescent="0.2">
      <c r="A13" s="120"/>
      <c r="B13" s="123"/>
      <c r="C13" s="84" t="s">
        <v>51</v>
      </c>
      <c r="D13" s="44">
        <v>82</v>
      </c>
      <c r="E13" s="53">
        <v>0.122571</v>
      </c>
      <c r="F13" s="44">
        <v>155846.996197</v>
      </c>
      <c r="G13" s="66">
        <v>0.69512200000000002</v>
      </c>
      <c r="H13" s="43">
        <v>39</v>
      </c>
      <c r="I13" s="44">
        <v>171345.09768400001</v>
      </c>
      <c r="J13" s="74">
        <v>0.71794899999999995</v>
      </c>
      <c r="K13" s="44">
        <v>43</v>
      </c>
      <c r="L13" s="44">
        <v>141790.57857000001</v>
      </c>
      <c r="M13" s="66">
        <v>0.67441899999999999</v>
      </c>
      <c r="N13" s="43">
        <v>0</v>
      </c>
      <c r="O13" s="44">
        <v>0</v>
      </c>
      <c r="P13" s="74">
        <v>0</v>
      </c>
    </row>
    <row r="14" spans="1:16" s="3" customFormat="1" ht="15" customHeight="1" x14ac:dyDescent="0.2">
      <c r="A14" s="120"/>
      <c r="B14" s="123"/>
      <c r="C14" s="84" t="s">
        <v>52</v>
      </c>
      <c r="D14" s="35">
        <v>70</v>
      </c>
      <c r="E14" s="55">
        <v>0.104167</v>
      </c>
      <c r="F14" s="35">
        <v>160464.71787600001</v>
      </c>
      <c r="G14" s="68">
        <v>0.77142900000000003</v>
      </c>
      <c r="H14" s="43">
        <v>27</v>
      </c>
      <c r="I14" s="44">
        <v>176633.27441000001</v>
      </c>
      <c r="J14" s="74">
        <v>0.77777799999999997</v>
      </c>
      <c r="K14" s="35">
        <v>43</v>
      </c>
      <c r="L14" s="35">
        <v>150312.36842399999</v>
      </c>
      <c r="M14" s="68">
        <v>0.76744199999999996</v>
      </c>
      <c r="N14" s="43">
        <v>0</v>
      </c>
      <c r="O14" s="44">
        <v>0</v>
      </c>
      <c r="P14" s="74">
        <v>0</v>
      </c>
    </row>
    <row r="15" spans="1:16" ht="15" customHeight="1" x14ac:dyDescent="0.2">
      <c r="A15" s="120"/>
      <c r="B15" s="123"/>
      <c r="C15" s="84" t="s">
        <v>53</v>
      </c>
      <c r="D15" s="44">
        <v>43</v>
      </c>
      <c r="E15" s="53">
        <v>7.2269E-2</v>
      </c>
      <c r="F15" s="44">
        <v>148772.014952</v>
      </c>
      <c r="G15" s="66">
        <v>0.81395300000000004</v>
      </c>
      <c r="H15" s="43">
        <v>13</v>
      </c>
      <c r="I15" s="44">
        <v>156946.205197</v>
      </c>
      <c r="J15" s="74">
        <v>0.769231</v>
      </c>
      <c r="K15" s="44">
        <v>30</v>
      </c>
      <c r="L15" s="44">
        <v>145229.865846</v>
      </c>
      <c r="M15" s="66">
        <v>0.83333299999999999</v>
      </c>
      <c r="N15" s="43">
        <v>0</v>
      </c>
      <c r="O15" s="44">
        <v>0</v>
      </c>
      <c r="P15" s="74">
        <v>0</v>
      </c>
    </row>
    <row r="16" spans="1:16" ht="15" customHeight="1" x14ac:dyDescent="0.2">
      <c r="A16" s="120"/>
      <c r="B16" s="123"/>
      <c r="C16" s="84" t="s">
        <v>54</v>
      </c>
      <c r="D16" s="44">
        <v>43</v>
      </c>
      <c r="E16" s="53">
        <v>0.107769</v>
      </c>
      <c r="F16" s="44">
        <v>153112.20123499999</v>
      </c>
      <c r="G16" s="66">
        <v>0.51162799999999997</v>
      </c>
      <c r="H16" s="43">
        <v>20</v>
      </c>
      <c r="I16" s="44">
        <v>163291.168558</v>
      </c>
      <c r="J16" s="74">
        <v>0.25</v>
      </c>
      <c r="K16" s="44">
        <v>23</v>
      </c>
      <c r="L16" s="44">
        <v>144260.92530100001</v>
      </c>
      <c r="M16" s="66">
        <v>0.73912999999999995</v>
      </c>
      <c r="N16" s="43">
        <v>0</v>
      </c>
      <c r="O16" s="44">
        <v>0</v>
      </c>
      <c r="P16" s="74">
        <v>0</v>
      </c>
    </row>
    <row r="17" spans="1:16" ht="15" customHeight="1" x14ac:dyDescent="0.2">
      <c r="A17" s="120"/>
      <c r="B17" s="123"/>
      <c r="C17" s="84" t="s">
        <v>55</v>
      </c>
      <c r="D17" s="44">
        <v>38</v>
      </c>
      <c r="E17" s="53">
        <v>0.117284</v>
      </c>
      <c r="F17" s="44">
        <v>183298.301179</v>
      </c>
      <c r="G17" s="66">
        <v>0.5</v>
      </c>
      <c r="H17" s="43">
        <v>16</v>
      </c>
      <c r="I17" s="44">
        <v>183315.96564400001</v>
      </c>
      <c r="J17" s="74">
        <v>0.1875</v>
      </c>
      <c r="K17" s="44">
        <v>22</v>
      </c>
      <c r="L17" s="44">
        <v>183285.45429600001</v>
      </c>
      <c r="M17" s="66">
        <v>0.72727299999999995</v>
      </c>
      <c r="N17" s="43">
        <v>0</v>
      </c>
      <c r="O17" s="44">
        <v>0</v>
      </c>
      <c r="P17" s="74">
        <v>0</v>
      </c>
    </row>
    <row r="18" spans="1:16" s="3" customFormat="1" ht="15" customHeight="1" x14ac:dyDescent="0.2">
      <c r="A18" s="120"/>
      <c r="B18" s="123"/>
      <c r="C18" s="84" t="s">
        <v>56</v>
      </c>
      <c r="D18" s="35">
        <v>50</v>
      </c>
      <c r="E18" s="55">
        <v>0.130548</v>
      </c>
      <c r="F18" s="35">
        <v>186450.27667600001</v>
      </c>
      <c r="G18" s="68">
        <v>0.46</v>
      </c>
      <c r="H18" s="43">
        <v>22</v>
      </c>
      <c r="I18" s="44">
        <v>164126.66480200001</v>
      </c>
      <c r="J18" s="74">
        <v>0.18181800000000001</v>
      </c>
      <c r="K18" s="35">
        <v>28</v>
      </c>
      <c r="L18" s="35">
        <v>203990.25743299999</v>
      </c>
      <c r="M18" s="68">
        <v>0.67857100000000004</v>
      </c>
      <c r="N18" s="43">
        <v>0</v>
      </c>
      <c r="O18" s="44">
        <v>0</v>
      </c>
      <c r="P18" s="74">
        <v>0</v>
      </c>
    </row>
    <row r="19" spans="1:16" s="3" customFormat="1" ht="15" customHeight="1" x14ac:dyDescent="0.2">
      <c r="A19" s="121"/>
      <c r="B19" s="124"/>
      <c r="C19" s="85" t="s">
        <v>9</v>
      </c>
      <c r="D19" s="46">
        <v>544</v>
      </c>
      <c r="E19" s="54">
        <v>0.13117899999999999</v>
      </c>
      <c r="F19" s="46">
        <v>144706.66624600001</v>
      </c>
      <c r="G19" s="67">
        <v>0.50551500000000005</v>
      </c>
      <c r="H19" s="87">
        <v>233</v>
      </c>
      <c r="I19" s="46">
        <v>150279.86606299999</v>
      </c>
      <c r="J19" s="75">
        <v>0.399142</v>
      </c>
      <c r="K19" s="46">
        <v>311</v>
      </c>
      <c r="L19" s="46">
        <v>140531.24644700001</v>
      </c>
      <c r="M19" s="67">
        <v>0.58520899999999998</v>
      </c>
      <c r="N19" s="87">
        <v>0</v>
      </c>
      <c r="O19" s="46">
        <v>0</v>
      </c>
      <c r="P19" s="75">
        <v>0</v>
      </c>
    </row>
    <row r="20" spans="1:16" ht="15" customHeight="1" x14ac:dyDescent="0.2">
      <c r="A20" s="119">
        <v>2</v>
      </c>
      <c r="B20" s="122" t="s">
        <v>57</v>
      </c>
      <c r="C20" s="84" t="s">
        <v>46</v>
      </c>
      <c r="D20" s="44">
        <v>4</v>
      </c>
      <c r="E20" s="53">
        <v>1</v>
      </c>
      <c r="F20" s="44">
        <v>72470</v>
      </c>
      <c r="G20" s="66">
        <v>0.25</v>
      </c>
      <c r="H20" s="43">
        <v>2</v>
      </c>
      <c r="I20" s="44">
        <v>119610</v>
      </c>
      <c r="J20" s="74">
        <v>0</v>
      </c>
      <c r="K20" s="44">
        <v>2</v>
      </c>
      <c r="L20" s="44">
        <v>25330</v>
      </c>
      <c r="M20" s="66">
        <v>0.5</v>
      </c>
      <c r="N20" s="43">
        <v>0</v>
      </c>
      <c r="O20" s="44">
        <v>0</v>
      </c>
      <c r="P20" s="74">
        <v>0</v>
      </c>
    </row>
    <row r="21" spans="1:16" ht="15" customHeight="1" x14ac:dyDescent="0.2">
      <c r="A21" s="120"/>
      <c r="B21" s="123"/>
      <c r="C21" s="84" t="s">
        <v>47</v>
      </c>
      <c r="D21" s="44">
        <v>2</v>
      </c>
      <c r="E21" s="53">
        <v>0.28571400000000002</v>
      </c>
      <c r="F21" s="44">
        <v>118623</v>
      </c>
      <c r="G21" s="66">
        <v>0</v>
      </c>
      <c r="H21" s="43">
        <v>0</v>
      </c>
      <c r="I21" s="44">
        <v>0</v>
      </c>
      <c r="J21" s="74">
        <v>0</v>
      </c>
      <c r="K21" s="44">
        <v>2</v>
      </c>
      <c r="L21" s="44">
        <v>118623</v>
      </c>
      <c r="M21" s="66">
        <v>0</v>
      </c>
      <c r="N21" s="43">
        <v>0</v>
      </c>
      <c r="O21" s="44">
        <v>0</v>
      </c>
      <c r="P21" s="74">
        <v>0</v>
      </c>
    </row>
    <row r="22" spans="1:16" ht="15" customHeight="1" x14ac:dyDescent="0.2">
      <c r="A22" s="120"/>
      <c r="B22" s="123"/>
      <c r="C22" s="84" t="s">
        <v>48</v>
      </c>
      <c r="D22" s="44">
        <v>18</v>
      </c>
      <c r="E22" s="53">
        <v>0.183673</v>
      </c>
      <c r="F22" s="44">
        <v>172993.72222200001</v>
      </c>
      <c r="G22" s="66">
        <v>0.111111</v>
      </c>
      <c r="H22" s="43">
        <v>5</v>
      </c>
      <c r="I22" s="44">
        <v>149903.6</v>
      </c>
      <c r="J22" s="74">
        <v>0.2</v>
      </c>
      <c r="K22" s="44">
        <v>13</v>
      </c>
      <c r="L22" s="44">
        <v>181874.538462</v>
      </c>
      <c r="M22" s="66">
        <v>7.6923000000000005E-2</v>
      </c>
      <c r="N22" s="43">
        <v>0</v>
      </c>
      <c r="O22" s="44">
        <v>0</v>
      </c>
      <c r="P22" s="74">
        <v>0</v>
      </c>
    </row>
    <row r="23" spans="1:16" ht="15" customHeight="1" x14ac:dyDescent="0.2">
      <c r="A23" s="120"/>
      <c r="B23" s="123"/>
      <c r="C23" s="84" t="s">
        <v>49</v>
      </c>
      <c r="D23" s="44">
        <v>16</v>
      </c>
      <c r="E23" s="53">
        <v>4.2104999999999997E-2</v>
      </c>
      <c r="F23" s="44">
        <v>198255.9375</v>
      </c>
      <c r="G23" s="66">
        <v>0.4375</v>
      </c>
      <c r="H23" s="43">
        <v>10</v>
      </c>
      <c r="I23" s="44">
        <v>193578.3</v>
      </c>
      <c r="J23" s="74">
        <v>0.3</v>
      </c>
      <c r="K23" s="44">
        <v>6</v>
      </c>
      <c r="L23" s="44">
        <v>206052</v>
      </c>
      <c r="M23" s="66">
        <v>0.66666700000000001</v>
      </c>
      <c r="N23" s="43">
        <v>0</v>
      </c>
      <c r="O23" s="44">
        <v>0</v>
      </c>
      <c r="P23" s="74">
        <v>0</v>
      </c>
    </row>
    <row r="24" spans="1:16" ht="15" customHeight="1" x14ac:dyDescent="0.2">
      <c r="A24" s="120"/>
      <c r="B24" s="123"/>
      <c r="C24" s="84" t="s">
        <v>50</v>
      </c>
      <c r="D24" s="44">
        <v>17</v>
      </c>
      <c r="E24" s="53">
        <v>2.7597E-2</v>
      </c>
      <c r="F24" s="44">
        <v>181963.64705900001</v>
      </c>
      <c r="G24" s="66">
        <v>0.235294</v>
      </c>
      <c r="H24" s="43">
        <v>9</v>
      </c>
      <c r="I24" s="44">
        <v>178541.77777799999</v>
      </c>
      <c r="J24" s="74">
        <v>0.33333299999999999</v>
      </c>
      <c r="K24" s="44">
        <v>8</v>
      </c>
      <c r="L24" s="44">
        <v>185813.25</v>
      </c>
      <c r="M24" s="66">
        <v>0.125</v>
      </c>
      <c r="N24" s="43">
        <v>0</v>
      </c>
      <c r="O24" s="44">
        <v>0</v>
      </c>
      <c r="P24" s="74">
        <v>0</v>
      </c>
    </row>
    <row r="25" spans="1:16" ht="15" customHeight="1" x14ac:dyDescent="0.2">
      <c r="A25" s="120"/>
      <c r="B25" s="123"/>
      <c r="C25" s="84" t="s">
        <v>51</v>
      </c>
      <c r="D25" s="44">
        <v>6</v>
      </c>
      <c r="E25" s="53">
        <v>8.9689999999999995E-3</v>
      </c>
      <c r="F25" s="44">
        <v>205406.5</v>
      </c>
      <c r="G25" s="66">
        <v>0.66666700000000001</v>
      </c>
      <c r="H25" s="43">
        <v>2</v>
      </c>
      <c r="I25" s="44">
        <v>96315</v>
      </c>
      <c r="J25" s="74">
        <v>0.5</v>
      </c>
      <c r="K25" s="44">
        <v>4</v>
      </c>
      <c r="L25" s="44">
        <v>259952.25</v>
      </c>
      <c r="M25" s="66">
        <v>0.75</v>
      </c>
      <c r="N25" s="43">
        <v>0</v>
      </c>
      <c r="O25" s="44">
        <v>0</v>
      </c>
      <c r="P25" s="74">
        <v>0</v>
      </c>
    </row>
    <row r="26" spans="1:16" s="3" customFormat="1" ht="15" customHeight="1" x14ac:dyDescent="0.2">
      <c r="A26" s="120"/>
      <c r="B26" s="123"/>
      <c r="C26" s="84" t="s">
        <v>52</v>
      </c>
      <c r="D26" s="35">
        <v>6</v>
      </c>
      <c r="E26" s="55">
        <v>8.9289999999999994E-3</v>
      </c>
      <c r="F26" s="35">
        <v>184212.16666700001</v>
      </c>
      <c r="G26" s="68">
        <v>0.33333299999999999</v>
      </c>
      <c r="H26" s="43">
        <v>2</v>
      </c>
      <c r="I26" s="44">
        <v>243188</v>
      </c>
      <c r="J26" s="74">
        <v>1</v>
      </c>
      <c r="K26" s="35">
        <v>4</v>
      </c>
      <c r="L26" s="35">
        <v>154724.25</v>
      </c>
      <c r="M26" s="68">
        <v>0</v>
      </c>
      <c r="N26" s="43">
        <v>0</v>
      </c>
      <c r="O26" s="44">
        <v>0</v>
      </c>
      <c r="P26" s="74">
        <v>0</v>
      </c>
    </row>
    <row r="27" spans="1:16" ht="15" customHeight="1" x14ac:dyDescent="0.2">
      <c r="A27" s="120"/>
      <c r="B27" s="123"/>
      <c r="C27" s="84" t="s">
        <v>53</v>
      </c>
      <c r="D27" s="44">
        <v>4</v>
      </c>
      <c r="E27" s="53">
        <v>6.7229999999999998E-3</v>
      </c>
      <c r="F27" s="44">
        <v>108484.25</v>
      </c>
      <c r="G27" s="66">
        <v>0</v>
      </c>
      <c r="H27" s="43">
        <v>3</v>
      </c>
      <c r="I27" s="44">
        <v>99143.333333000002</v>
      </c>
      <c r="J27" s="74">
        <v>0</v>
      </c>
      <c r="K27" s="44">
        <v>1</v>
      </c>
      <c r="L27" s="44">
        <v>136507</v>
      </c>
      <c r="M27" s="66">
        <v>0</v>
      </c>
      <c r="N27" s="43">
        <v>0</v>
      </c>
      <c r="O27" s="44">
        <v>0</v>
      </c>
      <c r="P27" s="74">
        <v>0</v>
      </c>
    </row>
    <row r="28" spans="1:16" ht="15" customHeight="1" x14ac:dyDescent="0.2">
      <c r="A28" s="120"/>
      <c r="B28" s="123"/>
      <c r="C28" s="84" t="s">
        <v>54</v>
      </c>
      <c r="D28" s="44">
        <v>1</v>
      </c>
      <c r="E28" s="53">
        <v>2.506E-3</v>
      </c>
      <c r="F28" s="44">
        <v>22561</v>
      </c>
      <c r="G28" s="66">
        <v>1</v>
      </c>
      <c r="H28" s="43">
        <v>1</v>
      </c>
      <c r="I28" s="44">
        <v>22561</v>
      </c>
      <c r="J28" s="74">
        <v>1</v>
      </c>
      <c r="K28" s="44">
        <v>0</v>
      </c>
      <c r="L28" s="44">
        <v>0</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1</v>
      </c>
      <c r="E30" s="55">
        <v>2.611E-3</v>
      </c>
      <c r="F30" s="35">
        <v>209830</v>
      </c>
      <c r="G30" s="68">
        <v>0</v>
      </c>
      <c r="H30" s="43">
        <v>0</v>
      </c>
      <c r="I30" s="44">
        <v>0</v>
      </c>
      <c r="J30" s="74">
        <v>0</v>
      </c>
      <c r="K30" s="35">
        <v>1</v>
      </c>
      <c r="L30" s="35">
        <v>209830</v>
      </c>
      <c r="M30" s="68">
        <v>0</v>
      </c>
      <c r="N30" s="43">
        <v>0</v>
      </c>
      <c r="O30" s="44">
        <v>0</v>
      </c>
      <c r="P30" s="74">
        <v>0</v>
      </c>
    </row>
    <row r="31" spans="1:16" s="3" customFormat="1" ht="15" customHeight="1" x14ac:dyDescent="0.2">
      <c r="A31" s="121"/>
      <c r="B31" s="124"/>
      <c r="C31" s="85" t="s">
        <v>9</v>
      </c>
      <c r="D31" s="46">
        <v>75</v>
      </c>
      <c r="E31" s="54">
        <v>1.8085E-2</v>
      </c>
      <c r="F31" s="46">
        <v>172140.4</v>
      </c>
      <c r="G31" s="67">
        <v>0.28000000000000003</v>
      </c>
      <c r="H31" s="87">
        <v>34</v>
      </c>
      <c r="I31" s="46">
        <v>162658.64705900001</v>
      </c>
      <c r="J31" s="75">
        <v>0.32352900000000001</v>
      </c>
      <c r="K31" s="46">
        <v>41</v>
      </c>
      <c r="L31" s="46">
        <v>180003.31707300001</v>
      </c>
      <c r="M31" s="67">
        <v>0.24390200000000001</v>
      </c>
      <c r="N31" s="87">
        <v>0</v>
      </c>
      <c r="O31" s="46">
        <v>0</v>
      </c>
      <c r="P31" s="75">
        <v>0</v>
      </c>
    </row>
    <row r="32" spans="1:16" ht="15" customHeight="1" x14ac:dyDescent="0.2">
      <c r="A32" s="119">
        <v>3</v>
      </c>
      <c r="B32" s="122" t="s">
        <v>58</v>
      </c>
      <c r="C32" s="84" t="s">
        <v>46</v>
      </c>
      <c r="D32" s="44">
        <v>4</v>
      </c>
      <c r="E32" s="44">
        <v>0</v>
      </c>
      <c r="F32" s="44">
        <v>72470</v>
      </c>
      <c r="G32" s="66">
        <v>0.25</v>
      </c>
      <c r="H32" s="43">
        <v>2</v>
      </c>
      <c r="I32" s="44">
        <v>119610</v>
      </c>
      <c r="J32" s="74">
        <v>0</v>
      </c>
      <c r="K32" s="44">
        <v>2</v>
      </c>
      <c r="L32" s="44">
        <v>25330</v>
      </c>
      <c r="M32" s="66">
        <v>0.5</v>
      </c>
      <c r="N32" s="43">
        <v>0</v>
      </c>
      <c r="O32" s="44">
        <v>0</v>
      </c>
      <c r="P32" s="74">
        <v>0</v>
      </c>
    </row>
    <row r="33" spans="1:16" ht="15" customHeight="1" x14ac:dyDescent="0.2">
      <c r="A33" s="120"/>
      <c r="B33" s="123"/>
      <c r="C33" s="84" t="s">
        <v>47</v>
      </c>
      <c r="D33" s="44">
        <v>0</v>
      </c>
      <c r="E33" s="44">
        <v>0</v>
      </c>
      <c r="F33" s="44">
        <v>11366.704866</v>
      </c>
      <c r="G33" s="66">
        <v>0</v>
      </c>
      <c r="H33" s="43">
        <v>-1</v>
      </c>
      <c r="I33" s="44">
        <v>-124537.46595500001</v>
      </c>
      <c r="J33" s="74">
        <v>0</v>
      </c>
      <c r="K33" s="44">
        <v>1</v>
      </c>
      <c r="L33" s="44">
        <v>28647.875685999999</v>
      </c>
      <c r="M33" s="66">
        <v>0</v>
      </c>
      <c r="N33" s="43">
        <v>0</v>
      </c>
      <c r="O33" s="44">
        <v>0</v>
      </c>
      <c r="P33" s="74">
        <v>0</v>
      </c>
    </row>
    <row r="34" spans="1:16" ht="15" customHeight="1" x14ac:dyDescent="0.2">
      <c r="A34" s="120"/>
      <c r="B34" s="123"/>
      <c r="C34" s="84" t="s">
        <v>48</v>
      </c>
      <c r="D34" s="44">
        <v>-16</v>
      </c>
      <c r="E34" s="44">
        <v>0</v>
      </c>
      <c r="F34" s="44">
        <v>77840.664967000004</v>
      </c>
      <c r="G34" s="66">
        <v>5.2288000000000001E-2</v>
      </c>
      <c r="H34" s="43">
        <v>-14</v>
      </c>
      <c r="I34" s="44">
        <v>47678.937635000002</v>
      </c>
      <c r="J34" s="74">
        <v>0.147368</v>
      </c>
      <c r="K34" s="44">
        <v>-2</v>
      </c>
      <c r="L34" s="44">
        <v>95678.847678999999</v>
      </c>
      <c r="M34" s="66">
        <v>1.0255999999999999E-2</v>
      </c>
      <c r="N34" s="43">
        <v>0</v>
      </c>
      <c r="O34" s="44">
        <v>0</v>
      </c>
      <c r="P34" s="74">
        <v>0</v>
      </c>
    </row>
    <row r="35" spans="1:16" ht="15" customHeight="1" x14ac:dyDescent="0.2">
      <c r="A35" s="120"/>
      <c r="B35" s="123"/>
      <c r="C35" s="84" t="s">
        <v>49</v>
      </c>
      <c r="D35" s="44">
        <v>-80</v>
      </c>
      <c r="E35" s="44">
        <v>0</v>
      </c>
      <c r="F35" s="44">
        <v>89937.002122000005</v>
      </c>
      <c r="G35" s="66">
        <v>0.1875</v>
      </c>
      <c r="H35" s="43">
        <v>-32</v>
      </c>
      <c r="I35" s="44">
        <v>77674.597670000003</v>
      </c>
      <c r="J35" s="74">
        <v>8.5713999999999999E-2</v>
      </c>
      <c r="K35" s="44">
        <v>-48</v>
      </c>
      <c r="L35" s="44">
        <v>103632.327806</v>
      </c>
      <c r="M35" s="66">
        <v>0.38888899999999998</v>
      </c>
      <c r="N35" s="43">
        <v>0</v>
      </c>
      <c r="O35" s="44">
        <v>0</v>
      </c>
      <c r="P35" s="74">
        <v>0</v>
      </c>
    </row>
    <row r="36" spans="1:16" ht="15" customHeight="1" x14ac:dyDescent="0.2">
      <c r="A36" s="120"/>
      <c r="B36" s="123"/>
      <c r="C36" s="84" t="s">
        <v>50</v>
      </c>
      <c r="D36" s="44">
        <v>-69</v>
      </c>
      <c r="E36" s="44">
        <v>0</v>
      </c>
      <c r="F36" s="44">
        <v>47181.814614000003</v>
      </c>
      <c r="G36" s="66">
        <v>-0.218194</v>
      </c>
      <c r="H36" s="43">
        <v>-25</v>
      </c>
      <c r="I36" s="44">
        <v>37985.192173000003</v>
      </c>
      <c r="J36" s="74">
        <v>-1.9608E-2</v>
      </c>
      <c r="K36" s="44">
        <v>-44</v>
      </c>
      <c r="L36" s="44">
        <v>54807.217698</v>
      </c>
      <c r="M36" s="66">
        <v>-0.394231</v>
      </c>
      <c r="N36" s="43">
        <v>0</v>
      </c>
      <c r="O36" s="44">
        <v>0</v>
      </c>
      <c r="P36" s="74">
        <v>0</v>
      </c>
    </row>
    <row r="37" spans="1:16" ht="15" customHeight="1" x14ac:dyDescent="0.2">
      <c r="A37" s="120"/>
      <c r="B37" s="123"/>
      <c r="C37" s="84" t="s">
        <v>51</v>
      </c>
      <c r="D37" s="44">
        <v>-76</v>
      </c>
      <c r="E37" s="44">
        <v>0</v>
      </c>
      <c r="F37" s="44">
        <v>49559.503803</v>
      </c>
      <c r="G37" s="66">
        <v>-2.8455000000000001E-2</v>
      </c>
      <c r="H37" s="43">
        <v>-37</v>
      </c>
      <c r="I37" s="44">
        <v>-75030.097683999993</v>
      </c>
      <c r="J37" s="74">
        <v>-0.217949</v>
      </c>
      <c r="K37" s="44">
        <v>-39</v>
      </c>
      <c r="L37" s="44">
        <v>118161.67143</v>
      </c>
      <c r="M37" s="66">
        <v>7.5580999999999995E-2</v>
      </c>
      <c r="N37" s="43">
        <v>0</v>
      </c>
      <c r="O37" s="44">
        <v>0</v>
      </c>
      <c r="P37" s="74">
        <v>0</v>
      </c>
    </row>
    <row r="38" spans="1:16" s="3" customFormat="1" ht="15" customHeight="1" x14ac:dyDescent="0.2">
      <c r="A38" s="120"/>
      <c r="B38" s="123"/>
      <c r="C38" s="84" t="s">
        <v>52</v>
      </c>
      <c r="D38" s="35">
        <v>-64</v>
      </c>
      <c r="E38" s="35">
        <v>0</v>
      </c>
      <c r="F38" s="35">
        <v>23747.448790999999</v>
      </c>
      <c r="G38" s="68">
        <v>-0.43809500000000001</v>
      </c>
      <c r="H38" s="43">
        <v>-25</v>
      </c>
      <c r="I38" s="44">
        <v>66554.725590000002</v>
      </c>
      <c r="J38" s="74">
        <v>0.222222</v>
      </c>
      <c r="K38" s="35">
        <v>-39</v>
      </c>
      <c r="L38" s="35">
        <v>4411.8815759999998</v>
      </c>
      <c r="M38" s="68">
        <v>-0.76744199999999996</v>
      </c>
      <c r="N38" s="43">
        <v>0</v>
      </c>
      <c r="O38" s="44">
        <v>0</v>
      </c>
      <c r="P38" s="74">
        <v>0</v>
      </c>
    </row>
    <row r="39" spans="1:16" ht="15" customHeight="1" x14ac:dyDescent="0.2">
      <c r="A39" s="120"/>
      <c r="B39" s="123"/>
      <c r="C39" s="84" t="s">
        <v>53</v>
      </c>
      <c r="D39" s="44">
        <v>-39</v>
      </c>
      <c r="E39" s="44">
        <v>0</v>
      </c>
      <c r="F39" s="44">
        <v>-40287.764951999998</v>
      </c>
      <c r="G39" s="66">
        <v>-0.81395300000000004</v>
      </c>
      <c r="H39" s="43">
        <v>-10</v>
      </c>
      <c r="I39" s="44">
        <v>-57802.871863</v>
      </c>
      <c r="J39" s="74">
        <v>-0.769231</v>
      </c>
      <c r="K39" s="44">
        <v>-29</v>
      </c>
      <c r="L39" s="44">
        <v>-8722.8658460000006</v>
      </c>
      <c r="M39" s="66">
        <v>-0.83333299999999999</v>
      </c>
      <c r="N39" s="43">
        <v>0</v>
      </c>
      <c r="O39" s="44">
        <v>0</v>
      </c>
      <c r="P39" s="74">
        <v>0</v>
      </c>
    </row>
    <row r="40" spans="1:16" ht="15" customHeight="1" x14ac:dyDescent="0.2">
      <c r="A40" s="120"/>
      <c r="B40" s="123"/>
      <c r="C40" s="84" t="s">
        <v>54</v>
      </c>
      <c r="D40" s="44">
        <v>-42</v>
      </c>
      <c r="E40" s="44">
        <v>0</v>
      </c>
      <c r="F40" s="44">
        <v>-130551.201235</v>
      </c>
      <c r="G40" s="66">
        <v>0.48837199999999997</v>
      </c>
      <c r="H40" s="43">
        <v>-19</v>
      </c>
      <c r="I40" s="44">
        <v>-140730.168558</v>
      </c>
      <c r="J40" s="74">
        <v>0.75</v>
      </c>
      <c r="K40" s="44">
        <v>-23</v>
      </c>
      <c r="L40" s="44">
        <v>-144260.92530100001</v>
      </c>
      <c r="M40" s="66">
        <v>-0.73912999999999995</v>
      </c>
      <c r="N40" s="43">
        <v>0</v>
      </c>
      <c r="O40" s="44">
        <v>0</v>
      </c>
      <c r="P40" s="74">
        <v>0</v>
      </c>
    </row>
    <row r="41" spans="1:16" ht="15" customHeight="1" x14ac:dyDescent="0.2">
      <c r="A41" s="120"/>
      <c r="B41" s="123"/>
      <c r="C41" s="84" t="s">
        <v>55</v>
      </c>
      <c r="D41" s="44">
        <v>-38</v>
      </c>
      <c r="E41" s="44">
        <v>0</v>
      </c>
      <c r="F41" s="44">
        <v>-183298.301179</v>
      </c>
      <c r="G41" s="66">
        <v>-0.5</v>
      </c>
      <c r="H41" s="43">
        <v>-16</v>
      </c>
      <c r="I41" s="44">
        <v>-183315.96564400001</v>
      </c>
      <c r="J41" s="74">
        <v>-0.1875</v>
      </c>
      <c r="K41" s="44">
        <v>-22</v>
      </c>
      <c r="L41" s="44">
        <v>-183285.45429600001</v>
      </c>
      <c r="M41" s="66">
        <v>-0.72727299999999995</v>
      </c>
      <c r="N41" s="43">
        <v>0</v>
      </c>
      <c r="O41" s="44">
        <v>0</v>
      </c>
      <c r="P41" s="74">
        <v>0</v>
      </c>
    </row>
    <row r="42" spans="1:16" s="3" customFormat="1" ht="15" customHeight="1" x14ac:dyDescent="0.2">
      <c r="A42" s="120"/>
      <c r="B42" s="123"/>
      <c r="C42" s="84" t="s">
        <v>56</v>
      </c>
      <c r="D42" s="35">
        <v>-49</v>
      </c>
      <c r="E42" s="35">
        <v>0</v>
      </c>
      <c r="F42" s="35">
        <v>23379.723323999999</v>
      </c>
      <c r="G42" s="68">
        <v>-0.46</v>
      </c>
      <c r="H42" s="43">
        <v>-22</v>
      </c>
      <c r="I42" s="44">
        <v>-164126.66480200001</v>
      </c>
      <c r="J42" s="74">
        <v>-0.18181800000000001</v>
      </c>
      <c r="K42" s="35">
        <v>-27</v>
      </c>
      <c r="L42" s="35">
        <v>5839.7425670000002</v>
      </c>
      <c r="M42" s="68">
        <v>-0.67857100000000004</v>
      </c>
      <c r="N42" s="43">
        <v>0</v>
      </c>
      <c r="O42" s="44">
        <v>0</v>
      </c>
      <c r="P42" s="74">
        <v>0</v>
      </c>
    </row>
    <row r="43" spans="1:16" s="3" customFormat="1" ht="15" customHeight="1" x14ac:dyDescent="0.2">
      <c r="A43" s="121"/>
      <c r="B43" s="124"/>
      <c r="C43" s="85" t="s">
        <v>9</v>
      </c>
      <c r="D43" s="46">
        <v>-469</v>
      </c>
      <c r="E43" s="46">
        <v>0</v>
      </c>
      <c r="F43" s="46">
        <v>27433.733754000001</v>
      </c>
      <c r="G43" s="67">
        <v>-0.22551499999999999</v>
      </c>
      <c r="H43" s="87">
        <v>-199</v>
      </c>
      <c r="I43" s="46">
        <v>12378.780996</v>
      </c>
      <c r="J43" s="75">
        <v>-7.5611999999999999E-2</v>
      </c>
      <c r="K43" s="46">
        <v>-270</v>
      </c>
      <c r="L43" s="46">
        <v>39472.070626000001</v>
      </c>
      <c r="M43" s="67">
        <v>-0.34130700000000003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0.14285700000000001</v>
      </c>
      <c r="F45" s="44">
        <v>251751</v>
      </c>
      <c r="G45" s="66">
        <v>1</v>
      </c>
      <c r="H45" s="43">
        <v>1</v>
      </c>
      <c r="I45" s="44">
        <v>251751</v>
      </c>
      <c r="J45" s="74">
        <v>1</v>
      </c>
      <c r="K45" s="44">
        <v>0</v>
      </c>
      <c r="L45" s="44">
        <v>0</v>
      </c>
      <c r="M45" s="66">
        <v>0</v>
      </c>
      <c r="N45" s="43">
        <v>0</v>
      </c>
      <c r="O45" s="44">
        <v>0</v>
      </c>
      <c r="P45" s="74">
        <v>0</v>
      </c>
    </row>
    <row r="46" spans="1:16" ht="15" customHeight="1" x14ac:dyDescent="0.2">
      <c r="A46" s="120"/>
      <c r="B46" s="123"/>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20"/>
      <c r="B47" s="123"/>
      <c r="C47" s="84" t="s">
        <v>49</v>
      </c>
      <c r="D47" s="44">
        <v>6</v>
      </c>
      <c r="E47" s="53">
        <v>1.5789000000000001E-2</v>
      </c>
      <c r="F47" s="44">
        <v>207868.33333299999</v>
      </c>
      <c r="G47" s="66">
        <v>0.5</v>
      </c>
      <c r="H47" s="43">
        <v>3</v>
      </c>
      <c r="I47" s="44">
        <v>261180.33333299999</v>
      </c>
      <c r="J47" s="74">
        <v>1</v>
      </c>
      <c r="K47" s="44">
        <v>3</v>
      </c>
      <c r="L47" s="44">
        <v>154556.33333299999</v>
      </c>
      <c r="M47" s="66">
        <v>0</v>
      </c>
      <c r="N47" s="43">
        <v>0</v>
      </c>
      <c r="O47" s="44">
        <v>0</v>
      </c>
      <c r="P47" s="74">
        <v>0</v>
      </c>
    </row>
    <row r="48" spans="1:16" ht="15" customHeight="1" x14ac:dyDescent="0.2">
      <c r="A48" s="120"/>
      <c r="B48" s="123"/>
      <c r="C48" s="84" t="s">
        <v>50</v>
      </c>
      <c r="D48" s="44">
        <v>14</v>
      </c>
      <c r="E48" s="53">
        <v>2.2727000000000001E-2</v>
      </c>
      <c r="F48" s="44">
        <v>240879.857143</v>
      </c>
      <c r="G48" s="66">
        <v>0.5</v>
      </c>
      <c r="H48" s="43">
        <v>7</v>
      </c>
      <c r="I48" s="44">
        <v>228159.571429</v>
      </c>
      <c r="J48" s="74">
        <v>0.42857099999999998</v>
      </c>
      <c r="K48" s="44">
        <v>7</v>
      </c>
      <c r="L48" s="44">
        <v>253600.142857</v>
      </c>
      <c r="M48" s="66">
        <v>0.57142899999999996</v>
      </c>
      <c r="N48" s="43">
        <v>0</v>
      </c>
      <c r="O48" s="44">
        <v>0</v>
      </c>
      <c r="P48" s="74">
        <v>0</v>
      </c>
    </row>
    <row r="49" spans="1:16" ht="15" customHeight="1" x14ac:dyDescent="0.2">
      <c r="A49" s="120"/>
      <c r="B49" s="123"/>
      <c r="C49" s="84" t="s">
        <v>51</v>
      </c>
      <c r="D49" s="44">
        <v>17</v>
      </c>
      <c r="E49" s="53">
        <v>2.5411E-2</v>
      </c>
      <c r="F49" s="44">
        <v>213783.82352899999</v>
      </c>
      <c r="G49" s="66">
        <v>0.41176499999999999</v>
      </c>
      <c r="H49" s="43">
        <v>5</v>
      </c>
      <c r="I49" s="44">
        <v>207248.2</v>
      </c>
      <c r="J49" s="74">
        <v>0.4</v>
      </c>
      <c r="K49" s="44">
        <v>12</v>
      </c>
      <c r="L49" s="44">
        <v>216507</v>
      </c>
      <c r="M49" s="66">
        <v>0.41666700000000001</v>
      </c>
      <c r="N49" s="43">
        <v>0</v>
      </c>
      <c r="O49" s="44">
        <v>0</v>
      </c>
      <c r="P49" s="74">
        <v>0</v>
      </c>
    </row>
    <row r="50" spans="1:16" s="3" customFormat="1" ht="15" customHeight="1" x14ac:dyDescent="0.2">
      <c r="A50" s="120"/>
      <c r="B50" s="123"/>
      <c r="C50" s="84" t="s">
        <v>52</v>
      </c>
      <c r="D50" s="35">
        <v>16</v>
      </c>
      <c r="E50" s="55">
        <v>2.3810000000000001E-2</v>
      </c>
      <c r="F50" s="35">
        <v>217410.1875</v>
      </c>
      <c r="G50" s="68">
        <v>0.5</v>
      </c>
      <c r="H50" s="43">
        <v>5</v>
      </c>
      <c r="I50" s="44">
        <v>224996</v>
      </c>
      <c r="J50" s="74">
        <v>0.6</v>
      </c>
      <c r="K50" s="35">
        <v>11</v>
      </c>
      <c r="L50" s="35">
        <v>213962.09090899999</v>
      </c>
      <c r="M50" s="68">
        <v>0.45454499999999998</v>
      </c>
      <c r="N50" s="43">
        <v>0</v>
      </c>
      <c r="O50" s="44">
        <v>0</v>
      </c>
      <c r="P50" s="74">
        <v>0</v>
      </c>
    </row>
    <row r="51" spans="1:16" ht="15" customHeight="1" x14ac:dyDescent="0.2">
      <c r="A51" s="120"/>
      <c r="B51" s="123"/>
      <c r="C51" s="84" t="s">
        <v>53</v>
      </c>
      <c r="D51" s="44">
        <v>11</v>
      </c>
      <c r="E51" s="53">
        <v>1.8487E-2</v>
      </c>
      <c r="F51" s="44">
        <v>359040.63636399998</v>
      </c>
      <c r="G51" s="66">
        <v>1.181818</v>
      </c>
      <c r="H51" s="43">
        <v>3</v>
      </c>
      <c r="I51" s="44">
        <v>334654.66666699998</v>
      </c>
      <c r="J51" s="74">
        <v>0.66666700000000001</v>
      </c>
      <c r="K51" s="44">
        <v>8</v>
      </c>
      <c r="L51" s="44">
        <v>368185.375</v>
      </c>
      <c r="M51" s="66">
        <v>1.375</v>
      </c>
      <c r="N51" s="43">
        <v>0</v>
      </c>
      <c r="O51" s="44">
        <v>0</v>
      </c>
      <c r="P51" s="74">
        <v>0</v>
      </c>
    </row>
    <row r="52" spans="1:16" ht="15" customHeight="1" x14ac:dyDescent="0.2">
      <c r="A52" s="120"/>
      <c r="B52" s="123"/>
      <c r="C52" s="84" t="s">
        <v>54</v>
      </c>
      <c r="D52" s="44">
        <v>3</v>
      </c>
      <c r="E52" s="53">
        <v>7.5189999999999996E-3</v>
      </c>
      <c r="F52" s="44">
        <v>349235.66666699998</v>
      </c>
      <c r="G52" s="66">
        <v>1.3333330000000001</v>
      </c>
      <c r="H52" s="43">
        <v>1</v>
      </c>
      <c r="I52" s="44">
        <v>316682</v>
      </c>
      <c r="J52" s="74">
        <v>0</v>
      </c>
      <c r="K52" s="44">
        <v>2</v>
      </c>
      <c r="L52" s="44">
        <v>365512.5</v>
      </c>
      <c r="M52" s="66">
        <v>2</v>
      </c>
      <c r="N52" s="43">
        <v>0</v>
      </c>
      <c r="O52" s="44">
        <v>0</v>
      </c>
      <c r="P52" s="74">
        <v>0</v>
      </c>
    </row>
    <row r="53" spans="1:16" ht="15" customHeight="1" x14ac:dyDescent="0.2">
      <c r="A53" s="120"/>
      <c r="B53" s="123"/>
      <c r="C53" s="84" t="s">
        <v>55</v>
      </c>
      <c r="D53" s="44">
        <v>1</v>
      </c>
      <c r="E53" s="53">
        <v>3.0860000000000002E-3</v>
      </c>
      <c r="F53" s="44">
        <v>363918</v>
      </c>
      <c r="G53" s="66">
        <v>2</v>
      </c>
      <c r="H53" s="43">
        <v>0</v>
      </c>
      <c r="I53" s="44">
        <v>0</v>
      </c>
      <c r="J53" s="74">
        <v>0</v>
      </c>
      <c r="K53" s="44">
        <v>1</v>
      </c>
      <c r="L53" s="44">
        <v>363918</v>
      </c>
      <c r="M53" s="66">
        <v>2</v>
      </c>
      <c r="N53" s="43">
        <v>0</v>
      </c>
      <c r="O53" s="44">
        <v>0</v>
      </c>
      <c r="P53" s="74">
        <v>0</v>
      </c>
    </row>
    <row r="54" spans="1:16" s="3" customFormat="1" ht="15" customHeight="1" x14ac:dyDescent="0.2">
      <c r="A54" s="120"/>
      <c r="B54" s="123"/>
      <c r="C54" s="84" t="s">
        <v>56</v>
      </c>
      <c r="D54" s="35">
        <v>1</v>
      </c>
      <c r="E54" s="55">
        <v>2.611E-3</v>
      </c>
      <c r="F54" s="35">
        <v>490211</v>
      </c>
      <c r="G54" s="68">
        <v>1</v>
      </c>
      <c r="H54" s="43">
        <v>1</v>
      </c>
      <c r="I54" s="44">
        <v>490211</v>
      </c>
      <c r="J54" s="74">
        <v>1</v>
      </c>
      <c r="K54" s="35">
        <v>0</v>
      </c>
      <c r="L54" s="35">
        <v>0</v>
      </c>
      <c r="M54" s="68">
        <v>0</v>
      </c>
      <c r="N54" s="43">
        <v>0</v>
      </c>
      <c r="O54" s="44">
        <v>0</v>
      </c>
      <c r="P54" s="74">
        <v>0</v>
      </c>
    </row>
    <row r="55" spans="1:16" s="3" customFormat="1" ht="15" customHeight="1" x14ac:dyDescent="0.2">
      <c r="A55" s="121"/>
      <c r="B55" s="124"/>
      <c r="C55" s="85" t="s">
        <v>9</v>
      </c>
      <c r="D55" s="46">
        <v>70</v>
      </c>
      <c r="E55" s="54">
        <v>1.6879999999999999E-2</v>
      </c>
      <c r="F55" s="46">
        <v>254792.142857</v>
      </c>
      <c r="G55" s="67">
        <v>0.65714300000000003</v>
      </c>
      <c r="H55" s="87">
        <v>26</v>
      </c>
      <c r="I55" s="46">
        <v>254018.73076899999</v>
      </c>
      <c r="J55" s="75">
        <v>0.57692299999999996</v>
      </c>
      <c r="K55" s="46">
        <v>44</v>
      </c>
      <c r="L55" s="46">
        <v>255249.15909100001</v>
      </c>
      <c r="M55" s="67">
        <v>0.70454499999999998</v>
      </c>
      <c r="N55" s="87">
        <v>0</v>
      </c>
      <c r="O55" s="46">
        <v>0</v>
      </c>
      <c r="P55" s="75">
        <v>0</v>
      </c>
    </row>
    <row r="56" spans="1:16" ht="15" customHeight="1" x14ac:dyDescent="0.2">
      <c r="A56" s="119">
        <v>5</v>
      </c>
      <c r="B56" s="122" t="s">
        <v>60</v>
      </c>
      <c r="C56" s="84" t="s">
        <v>46</v>
      </c>
      <c r="D56" s="44">
        <v>4</v>
      </c>
      <c r="E56" s="53">
        <v>1</v>
      </c>
      <c r="F56" s="44">
        <v>72470</v>
      </c>
      <c r="G56" s="66">
        <v>0.25</v>
      </c>
      <c r="H56" s="43">
        <v>2</v>
      </c>
      <c r="I56" s="44">
        <v>119610</v>
      </c>
      <c r="J56" s="74">
        <v>0</v>
      </c>
      <c r="K56" s="44">
        <v>2</v>
      </c>
      <c r="L56" s="44">
        <v>25330</v>
      </c>
      <c r="M56" s="66">
        <v>0.5</v>
      </c>
      <c r="N56" s="43">
        <v>0</v>
      </c>
      <c r="O56" s="44">
        <v>0</v>
      </c>
      <c r="P56" s="74">
        <v>0</v>
      </c>
    </row>
    <row r="57" spans="1:16" ht="15" customHeight="1" x14ac:dyDescent="0.2">
      <c r="A57" s="120"/>
      <c r="B57" s="123"/>
      <c r="C57" s="84" t="s">
        <v>47</v>
      </c>
      <c r="D57" s="44">
        <v>7</v>
      </c>
      <c r="E57" s="53">
        <v>1</v>
      </c>
      <c r="F57" s="44">
        <v>175075.428571</v>
      </c>
      <c r="G57" s="66">
        <v>0.28571400000000002</v>
      </c>
      <c r="H57" s="43">
        <v>1</v>
      </c>
      <c r="I57" s="44">
        <v>251751</v>
      </c>
      <c r="J57" s="74">
        <v>1</v>
      </c>
      <c r="K57" s="44">
        <v>6</v>
      </c>
      <c r="L57" s="44">
        <v>162296.16666700001</v>
      </c>
      <c r="M57" s="66">
        <v>0.16666700000000001</v>
      </c>
      <c r="N57" s="43">
        <v>0</v>
      </c>
      <c r="O57" s="44">
        <v>0</v>
      </c>
      <c r="P57" s="74">
        <v>0</v>
      </c>
    </row>
    <row r="58" spans="1:16" ht="15" customHeight="1" x14ac:dyDescent="0.2">
      <c r="A58" s="120"/>
      <c r="B58" s="123"/>
      <c r="C58" s="84" t="s">
        <v>48</v>
      </c>
      <c r="D58" s="44">
        <v>98</v>
      </c>
      <c r="E58" s="53">
        <v>1</v>
      </c>
      <c r="F58" s="44">
        <v>161826.857143</v>
      </c>
      <c r="G58" s="66">
        <v>8.1632999999999997E-2</v>
      </c>
      <c r="H58" s="43">
        <v>41</v>
      </c>
      <c r="I58" s="44">
        <v>165943.43902399999</v>
      </c>
      <c r="J58" s="74">
        <v>0.146341</v>
      </c>
      <c r="K58" s="44">
        <v>57</v>
      </c>
      <c r="L58" s="44">
        <v>158865.80701799999</v>
      </c>
      <c r="M58" s="66">
        <v>3.5088000000000001E-2</v>
      </c>
      <c r="N58" s="43">
        <v>0</v>
      </c>
      <c r="O58" s="44">
        <v>0</v>
      </c>
      <c r="P58" s="74">
        <v>0</v>
      </c>
    </row>
    <row r="59" spans="1:16" ht="15" customHeight="1" x14ac:dyDescent="0.2">
      <c r="A59" s="120"/>
      <c r="B59" s="123"/>
      <c r="C59" s="84" t="s">
        <v>49</v>
      </c>
      <c r="D59" s="44">
        <v>380</v>
      </c>
      <c r="E59" s="53">
        <v>1</v>
      </c>
      <c r="F59" s="44">
        <v>181591.894737</v>
      </c>
      <c r="G59" s="66">
        <v>0.189474</v>
      </c>
      <c r="H59" s="43">
        <v>182</v>
      </c>
      <c r="I59" s="44">
        <v>192815.04395600001</v>
      </c>
      <c r="J59" s="74">
        <v>0.28571400000000002</v>
      </c>
      <c r="K59" s="44">
        <v>198</v>
      </c>
      <c r="L59" s="44">
        <v>171275.66666700001</v>
      </c>
      <c r="M59" s="66">
        <v>0.10101</v>
      </c>
      <c r="N59" s="43">
        <v>0</v>
      </c>
      <c r="O59" s="44">
        <v>0</v>
      </c>
      <c r="P59" s="74">
        <v>0</v>
      </c>
    </row>
    <row r="60" spans="1:16" ht="15" customHeight="1" x14ac:dyDescent="0.2">
      <c r="A60" s="120"/>
      <c r="B60" s="123"/>
      <c r="C60" s="84" t="s">
        <v>50</v>
      </c>
      <c r="D60" s="44">
        <v>616</v>
      </c>
      <c r="E60" s="53">
        <v>1</v>
      </c>
      <c r="F60" s="44">
        <v>208070.71266200001</v>
      </c>
      <c r="G60" s="66">
        <v>0.407468</v>
      </c>
      <c r="H60" s="43">
        <v>236</v>
      </c>
      <c r="I60" s="44">
        <v>215503.59322000001</v>
      </c>
      <c r="J60" s="74">
        <v>0.53813599999999995</v>
      </c>
      <c r="K60" s="44">
        <v>380</v>
      </c>
      <c r="L60" s="44">
        <v>203454.50263199999</v>
      </c>
      <c r="M60" s="66">
        <v>0.32631599999999999</v>
      </c>
      <c r="N60" s="43">
        <v>0</v>
      </c>
      <c r="O60" s="44">
        <v>0</v>
      </c>
      <c r="P60" s="74">
        <v>0</v>
      </c>
    </row>
    <row r="61" spans="1:16" ht="15" customHeight="1" x14ac:dyDescent="0.2">
      <c r="A61" s="120"/>
      <c r="B61" s="123"/>
      <c r="C61" s="84" t="s">
        <v>51</v>
      </c>
      <c r="D61" s="44">
        <v>669</v>
      </c>
      <c r="E61" s="53">
        <v>1</v>
      </c>
      <c r="F61" s="44">
        <v>225224.621824</v>
      </c>
      <c r="G61" s="66">
        <v>0.63527699999999998</v>
      </c>
      <c r="H61" s="43">
        <v>262</v>
      </c>
      <c r="I61" s="44">
        <v>229972.33206099999</v>
      </c>
      <c r="J61" s="74">
        <v>0.65267200000000003</v>
      </c>
      <c r="K61" s="44">
        <v>407</v>
      </c>
      <c r="L61" s="44">
        <v>222168.35626500001</v>
      </c>
      <c r="M61" s="66">
        <v>0.62407900000000005</v>
      </c>
      <c r="N61" s="43">
        <v>0</v>
      </c>
      <c r="O61" s="44">
        <v>0</v>
      </c>
      <c r="P61" s="74">
        <v>0</v>
      </c>
    </row>
    <row r="62" spans="1:16" s="3" customFormat="1" ht="15" customHeight="1" x14ac:dyDescent="0.2">
      <c r="A62" s="120"/>
      <c r="B62" s="123"/>
      <c r="C62" s="84" t="s">
        <v>52</v>
      </c>
      <c r="D62" s="35">
        <v>672</v>
      </c>
      <c r="E62" s="55">
        <v>1</v>
      </c>
      <c r="F62" s="35">
        <v>237333.03273800001</v>
      </c>
      <c r="G62" s="68">
        <v>0.79166700000000001</v>
      </c>
      <c r="H62" s="43">
        <v>280</v>
      </c>
      <c r="I62" s="44">
        <v>235704.553571</v>
      </c>
      <c r="J62" s="74">
        <v>0.68214300000000005</v>
      </c>
      <c r="K62" s="35">
        <v>392</v>
      </c>
      <c r="L62" s="35">
        <v>238496.232143</v>
      </c>
      <c r="M62" s="68">
        <v>0.86989799999999995</v>
      </c>
      <c r="N62" s="43">
        <v>0</v>
      </c>
      <c r="O62" s="44">
        <v>0</v>
      </c>
      <c r="P62" s="74">
        <v>0</v>
      </c>
    </row>
    <row r="63" spans="1:16" ht="15" customHeight="1" x14ac:dyDescent="0.2">
      <c r="A63" s="120"/>
      <c r="B63" s="123"/>
      <c r="C63" s="84" t="s">
        <v>53</v>
      </c>
      <c r="D63" s="44">
        <v>595</v>
      </c>
      <c r="E63" s="53">
        <v>1</v>
      </c>
      <c r="F63" s="44">
        <v>242292.28739499999</v>
      </c>
      <c r="G63" s="66">
        <v>0.83025199999999999</v>
      </c>
      <c r="H63" s="43">
        <v>247</v>
      </c>
      <c r="I63" s="44">
        <v>224853.80566799999</v>
      </c>
      <c r="J63" s="74">
        <v>0.60323899999999997</v>
      </c>
      <c r="K63" s="44">
        <v>348</v>
      </c>
      <c r="L63" s="44">
        <v>254669.60057499999</v>
      </c>
      <c r="M63" s="66">
        <v>0.99137900000000001</v>
      </c>
      <c r="N63" s="43">
        <v>0</v>
      </c>
      <c r="O63" s="44">
        <v>0</v>
      </c>
      <c r="P63" s="74">
        <v>0</v>
      </c>
    </row>
    <row r="64" spans="1:16" ht="15" customHeight="1" x14ac:dyDescent="0.2">
      <c r="A64" s="120"/>
      <c r="B64" s="123"/>
      <c r="C64" s="84" t="s">
        <v>54</v>
      </c>
      <c r="D64" s="44">
        <v>399</v>
      </c>
      <c r="E64" s="53">
        <v>1</v>
      </c>
      <c r="F64" s="44">
        <v>261474.02255600001</v>
      </c>
      <c r="G64" s="66">
        <v>0.88972399999999996</v>
      </c>
      <c r="H64" s="43">
        <v>150</v>
      </c>
      <c r="I64" s="44">
        <v>232856</v>
      </c>
      <c r="J64" s="74">
        <v>0.49333300000000002</v>
      </c>
      <c r="K64" s="44">
        <v>249</v>
      </c>
      <c r="L64" s="44">
        <v>278713.79518100002</v>
      </c>
      <c r="M64" s="66">
        <v>1.128514</v>
      </c>
      <c r="N64" s="43">
        <v>0</v>
      </c>
      <c r="O64" s="44">
        <v>0</v>
      </c>
      <c r="P64" s="74">
        <v>0</v>
      </c>
    </row>
    <row r="65" spans="1:16" ht="15" customHeight="1" x14ac:dyDescent="0.2">
      <c r="A65" s="120"/>
      <c r="B65" s="123"/>
      <c r="C65" s="84" t="s">
        <v>55</v>
      </c>
      <c r="D65" s="44">
        <v>324</v>
      </c>
      <c r="E65" s="53">
        <v>1</v>
      </c>
      <c r="F65" s="44">
        <v>252053.425926</v>
      </c>
      <c r="G65" s="66">
        <v>0.58950599999999997</v>
      </c>
      <c r="H65" s="43">
        <v>146</v>
      </c>
      <c r="I65" s="44">
        <v>239591.424658</v>
      </c>
      <c r="J65" s="74">
        <v>0.32191799999999998</v>
      </c>
      <c r="K65" s="44">
        <v>178</v>
      </c>
      <c r="L65" s="44">
        <v>262275.06741600001</v>
      </c>
      <c r="M65" s="66">
        <v>0.80898899999999996</v>
      </c>
      <c r="N65" s="43">
        <v>0</v>
      </c>
      <c r="O65" s="44">
        <v>0</v>
      </c>
      <c r="P65" s="74">
        <v>0</v>
      </c>
    </row>
    <row r="66" spans="1:16" s="3" customFormat="1" ht="15" customHeight="1" x14ac:dyDescent="0.2">
      <c r="A66" s="120"/>
      <c r="B66" s="123"/>
      <c r="C66" s="84" t="s">
        <v>56</v>
      </c>
      <c r="D66" s="35">
        <v>383</v>
      </c>
      <c r="E66" s="55">
        <v>1</v>
      </c>
      <c r="F66" s="35">
        <v>266287.15143600001</v>
      </c>
      <c r="G66" s="68">
        <v>0.42036600000000002</v>
      </c>
      <c r="H66" s="43">
        <v>139</v>
      </c>
      <c r="I66" s="44">
        <v>229585.30935299999</v>
      </c>
      <c r="J66" s="74">
        <v>0.13669100000000001</v>
      </c>
      <c r="K66" s="35">
        <v>244</v>
      </c>
      <c r="L66" s="35">
        <v>287195.16803300002</v>
      </c>
      <c r="M66" s="68">
        <v>0.58196700000000001</v>
      </c>
      <c r="N66" s="43">
        <v>0</v>
      </c>
      <c r="O66" s="44">
        <v>0</v>
      </c>
      <c r="P66" s="74">
        <v>0</v>
      </c>
    </row>
    <row r="67" spans="1:16" s="3" customFormat="1" ht="15" customHeight="1" x14ac:dyDescent="0.2">
      <c r="A67" s="121"/>
      <c r="B67" s="124"/>
      <c r="C67" s="85" t="s">
        <v>9</v>
      </c>
      <c r="D67" s="46">
        <v>4147</v>
      </c>
      <c r="E67" s="54">
        <v>1</v>
      </c>
      <c r="F67" s="46">
        <v>230735.30841600001</v>
      </c>
      <c r="G67" s="67">
        <v>0.60091600000000001</v>
      </c>
      <c r="H67" s="87">
        <v>1686</v>
      </c>
      <c r="I67" s="46">
        <v>223520.67615700001</v>
      </c>
      <c r="J67" s="75">
        <v>0.49644100000000002</v>
      </c>
      <c r="K67" s="46">
        <v>2461</v>
      </c>
      <c r="L67" s="46">
        <v>235677.96180399999</v>
      </c>
      <c r="M67" s="67">
        <v>0.67249099999999995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75</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0.16666700000000001</v>
      </c>
      <c r="F8" s="44">
        <v>27518.782896000001</v>
      </c>
      <c r="G8" s="66">
        <v>1.5</v>
      </c>
      <c r="H8" s="43">
        <v>0</v>
      </c>
      <c r="I8" s="44">
        <v>0</v>
      </c>
      <c r="J8" s="74">
        <v>0</v>
      </c>
      <c r="K8" s="44">
        <v>2</v>
      </c>
      <c r="L8" s="44">
        <v>27518.782896000001</v>
      </c>
      <c r="M8" s="66">
        <v>1.5</v>
      </c>
      <c r="N8" s="43">
        <v>0</v>
      </c>
      <c r="O8" s="44">
        <v>0</v>
      </c>
      <c r="P8" s="74">
        <v>0</v>
      </c>
    </row>
    <row r="9" spans="1:16" ht="15" customHeight="1" x14ac:dyDescent="0.2">
      <c r="A9" s="120"/>
      <c r="B9" s="123"/>
      <c r="C9" s="84" t="s">
        <v>47</v>
      </c>
      <c r="D9" s="44">
        <v>30</v>
      </c>
      <c r="E9" s="53">
        <v>0.6</v>
      </c>
      <c r="F9" s="44">
        <v>88987.079358000003</v>
      </c>
      <c r="G9" s="66">
        <v>0</v>
      </c>
      <c r="H9" s="43">
        <v>11</v>
      </c>
      <c r="I9" s="44">
        <v>95475.212929999994</v>
      </c>
      <c r="J9" s="74">
        <v>0</v>
      </c>
      <c r="K9" s="44">
        <v>19</v>
      </c>
      <c r="L9" s="44">
        <v>85230.791500000007</v>
      </c>
      <c r="M9" s="66">
        <v>0</v>
      </c>
      <c r="N9" s="43">
        <v>0</v>
      </c>
      <c r="O9" s="44">
        <v>0</v>
      </c>
      <c r="P9" s="74">
        <v>0</v>
      </c>
    </row>
    <row r="10" spans="1:16" ht="15" customHeight="1" x14ac:dyDescent="0.2">
      <c r="A10" s="120"/>
      <c r="B10" s="123"/>
      <c r="C10" s="84" t="s">
        <v>48</v>
      </c>
      <c r="D10" s="44">
        <v>137</v>
      </c>
      <c r="E10" s="53">
        <v>0.27621000000000001</v>
      </c>
      <c r="F10" s="44">
        <v>92759.983483000004</v>
      </c>
      <c r="G10" s="66">
        <v>7.2993000000000002E-2</v>
      </c>
      <c r="H10" s="43">
        <v>54</v>
      </c>
      <c r="I10" s="44">
        <v>106090.610889</v>
      </c>
      <c r="J10" s="74">
        <v>0.148148</v>
      </c>
      <c r="K10" s="44">
        <v>83</v>
      </c>
      <c r="L10" s="44">
        <v>84087.045171000005</v>
      </c>
      <c r="M10" s="66">
        <v>2.4095999999999999E-2</v>
      </c>
      <c r="N10" s="43">
        <v>0</v>
      </c>
      <c r="O10" s="44">
        <v>0</v>
      </c>
      <c r="P10" s="74">
        <v>0</v>
      </c>
    </row>
    <row r="11" spans="1:16" ht="15" customHeight="1" x14ac:dyDescent="0.2">
      <c r="A11" s="120"/>
      <c r="B11" s="123"/>
      <c r="C11" s="84" t="s">
        <v>49</v>
      </c>
      <c r="D11" s="44">
        <v>252</v>
      </c>
      <c r="E11" s="53">
        <v>0.170963</v>
      </c>
      <c r="F11" s="44">
        <v>106301.10501699999</v>
      </c>
      <c r="G11" s="66">
        <v>0.242063</v>
      </c>
      <c r="H11" s="43">
        <v>116</v>
      </c>
      <c r="I11" s="44">
        <v>113948.42301899999</v>
      </c>
      <c r="J11" s="74">
        <v>0.25862099999999999</v>
      </c>
      <c r="K11" s="44">
        <v>136</v>
      </c>
      <c r="L11" s="44">
        <v>99778.392603999993</v>
      </c>
      <c r="M11" s="66">
        <v>0.227941</v>
      </c>
      <c r="N11" s="43">
        <v>0</v>
      </c>
      <c r="O11" s="44">
        <v>0</v>
      </c>
      <c r="P11" s="74">
        <v>0</v>
      </c>
    </row>
    <row r="12" spans="1:16" ht="15" customHeight="1" x14ac:dyDescent="0.2">
      <c r="A12" s="120"/>
      <c r="B12" s="123"/>
      <c r="C12" s="84" t="s">
        <v>50</v>
      </c>
      <c r="D12" s="44">
        <v>277</v>
      </c>
      <c r="E12" s="53">
        <v>0.136319</v>
      </c>
      <c r="F12" s="44">
        <v>123946.452466</v>
      </c>
      <c r="G12" s="66">
        <v>0.454874</v>
      </c>
      <c r="H12" s="43">
        <v>105</v>
      </c>
      <c r="I12" s="44">
        <v>147131.00209299999</v>
      </c>
      <c r="J12" s="74">
        <v>0.63809499999999997</v>
      </c>
      <c r="K12" s="44">
        <v>172</v>
      </c>
      <c r="L12" s="44">
        <v>109793.09368200001</v>
      </c>
      <c r="M12" s="66">
        <v>0.34302300000000002</v>
      </c>
      <c r="N12" s="43">
        <v>0</v>
      </c>
      <c r="O12" s="44">
        <v>0</v>
      </c>
      <c r="P12" s="74">
        <v>0</v>
      </c>
    </row>
    <row r="13" spans="1:16" ht="15" customHeight="1" x14ac:dyDescent="0.2">
      <c r="A13" s="120"/>
      <c r="B13" s="123"/>
      <c r="C13" s="84" t="s">
        <v>51</v>
      </c>
      <c r="D13" s="44">
        <v>268</v>
      </c>
      <c r="E13" s="53">
        <v>0.12940599999999999</v>
      </c>
      <c r="F13" s="44">
        <v>134196.392161</v>
      </c>
      <c r="G13" s="66">
        <v>0.507463</v>
      </c>
      <c r="H13" s="43">
        <v>111</v>
      </c>
      <c r="I13" s="44">
        <v>147606.055563</v>
      </c>
      <c r="J13" s="74">
        <v>0.59459499999999998</v>
      </c>
      <c r="K13" s="44">
        <v>157</v>
      </c>
      <c r="L13" s="44">
        <v>124715.674724</v>
      </c>
      <c r="M13" s="66">
        <v>0.44585999999999998</v>
      </c>
      <c r="N13" s="43">
        <v>0</v>
      </c>
      <c r="O13" s="44">
        <v>0</v>
      </c>
      <c r="P13" s="74">
        <v>0</v>
      </c>
    </row>
    <row r="14" spans="1:16" s="3" customFormat="1" ht="15" customHeight="1" x14ac:dyDescent="0.2">
      <c r="A14" s="120"/>
      <c r="B14" s="123"/>
      <c r="C14" s="84" t="s">
        <v>52</v>
      </c>
      <c r="D14" s="35">
        <v>189</v>
      </c>
      <c r="E14" s="55">
        <v>9.4311000000000006E-2</v>
      </c>
      <c r="F14" s="35">
        <v>143642.38552700001</v>
      </c>
      <c r="G14" s="68">
        <v>0.69841299999999995</v>
      </c>
      <c r="H14" s="43">
        <v>66</v>
      </c>
      <c r="I14" s="44">
        <v>149383.36972300001</v>
      </c>
      <c r="J14" s="74">
        <v>0.5</v>
      </c>
      <c r="K14" s="35">
        <v>123</v>
      </c>
      <c r="L14" s="35">
        <v>140561.85742099999</v>
      </c>
      <c r="M14" s="68">
        <v>0.80487799999999998</v>
      </c>
      <c r="N14" s="43">
        <v>0</v>
      </c>
      <c r="O14" s="44">
        <v>0</v>
      </c>
      <c r="P14" s="74">
        <v>0</v>
      </c>
    </row>
    <row r="15" spans="1:16" ht="15" customHeight="1" x14ac:dyDescent="0.2">
      <c r="A15" s="120"/>
      <c r="B15" s="123"/>
      <c r="C15" s="84" t="s">
        <v>53</v>
      </c>
      <c r="D15" s="44">
        <v>116</v>
      </c>
      <c r="E15" s="53">
        <v>7.2773000000000004E-2</v>
      </c>
      <c r="F15" s="44">
        <v>137645.68883200001</v>
      </c>
      <c r="G15" s="66">
        <v>0.456897</v>
      </c>
      <c r="H15" s="43">
        <v>35</v>
      </c>
      <c r="I15" s="44">
        <v>138108.43034699999</v>
      </c>
      <c r="J15" s="74">
        <v>0.37142900000000001</v>
      </c>
      <c r="K15" s="44">
        <v>81</v>
      </c>
      <c r="L15" s="44">
        <v>137445.73879500001</v>
      </c>
      <c r="M15" s="66">
        <v>0.49382700000000002</v>
      </c>
      <c r="N15" s="43">
        <v>0</v>
      </c>
      <c r="O15" s="44">
        <v>0</v>
      </c>
      <c r="P15" s="74">
        <v>0</v>
      </c>
    </row>
    <row r="16" spans="1:16" ht="15" customHeight="1" x14ac:dyDescent="0.2">
      <c r="A16" s="120"/>
      <c r="B16" s="123"/>
      <c r="C16" s="84" t="s">
        <v>54</v>
      </c>
      <c r="D16" s="44">
        <v>118</v>
      </c>
      <c r="E16" s="53">
        <v>8.5075999999999999E-2</v>
      </c>
      <c r="F16" s="44">
        <v>160087.76207999999</v>
      </c>
      <c r="G16" s="66">
        <v>0.55932199999999999</v>
      </c>
      <c r="H16" s="43">
        <v>48</v>
      </c>
      <c r="I16" s="44">
        <v>172446.95762299999</v>
      </c>
      <c r="J16" s="74">
        <v>0.54166700000000001</v>
      </c>
      <c r="K16" s="44">
        <v>70</v>
      </c>
      <c r="L16" s="44">
        <v>151612.885137</v>
      </c>
      <c r="M16" s="66">
        <v>0.57142899999999996</v>
      </c>
      <c r="N16" s="43">
        <v>0</v>
      </c>
      <c r="O16" s="44">
        <v>0</v>
      </c>
      <c r="P16" s="74">
        <v>0</v>
      </c>
    </row>
    <row r="17" spans="1:16" ht="15" customHeight="1" x14ac:dyDescent="0.2">
      <c r="A17" s="120"/>
      <c r="B17" s="123"/>
      <c r="C17" s="84" t="s">
        <v>55</v>
      </c>
      <c r="D17" s="44">
        <v>134</v>
      </c>
      <c r="E17" s="53">
        <v>0.104688</v>
      </c>
      <c r="F17" s="44">
        <v>152507.631502</v>
      </c>
      <c r="G17" s="66">
        <v>0.40298499999999998</v>
      </c>
      <c r="H17" s="43">
        <v>50</v>
      </c>
      <c r="I17" s="44">
        <v>148878.24035899999</v>
      </c>
      <c r="J17" s="74">
        <v>0.22</v>
      </c>
      <c r="K17" s="44">
        <v>84</v>
      </c>
      <c r="L17" s="44">
        <v>154667.983373</v>
      </c>
      <c r="M17" s="66">
        <v>0.51190500000000005</v>
      </c>
      <c r="N17" s="43">
        <v>0</v>
      </c>
      <c r="O17" s="44">
        <v>0</v>
      </c>
      <c r="P17" s="74">
        <v>0</v>
      </c>
    </row>
    <row r="18" spans="1:16" s="3" customFormat="1" ht="15" customHeight="1" x14ac:dyDescent="0.2">
      <c r="A18" s="120"/>
      <c r="B18" s="123"/>
      <c r="C18" s="84" t="s">
        <v>56</v>
      </c>
      <c r="D18" s="35">
        <v>206</v>
      </c>
      <c r="E18" s="55">
        <v>0.10269200000000001</v>
      </c>
      <c r="F18" s="35">
        <v>183778.25494000001</v>
      </c>
      <c r="G18" s="68">
        <v>0.36893199999999998</v>
      </c>
      <c r="H18" s="43">
        <v>82</v>
      </c>
      <c r="I18" s="44">
        <v>158890.33479699999</v>
      </c>
      <c r="J18" s="74">
        <v>3.6584999999999999E-2</v>
      </c>
      <c r="K18" s="35">
        <v>124</v>
      </c>
      <c r="L18" s="35">
        <v>200236.39567900001</v>
      </c>
      <c r="M18" s="68">
        <v>0.58870999999999996</v>
      </c>
      <c r="N18" s="43">
        <v>0</v>
      </c>
      <c r="O18" s="44">
        <v>0</v>
      </c>
      <c r="P18" s="74">
        <v>0</v>
      </c>
    </row>
    <row r="19" spans="1:16" s="3" customFormat="1" ht="15" customHeight="1" x14ac:dyDescent="0.2">
      <c r="A19" s="121"/>
      <c r="B19" s="124"/>
      <c r="C19" s="85" t="s">
        <v>9</v>
      </c>
      <c r="D19" s="46">
        <v>1729</v>
      </c>
      <c r="E19" s="54">
        <v>0.120019</v>
      </c>
      <c r="F19" s="46">
        <v>134654.977683</v>
      </c>
      <c r="G19" s="67">
        <v>0.41469099999999998</v>
      </c>
      <c r="H19" s="87">
        <v>678</v>
      </c>
      <c r="I19" s="46">
        <v>140521.58656200001</v>
      </c>
      <c r="J19" s="75">
        <v>0.379056</v>
      </c>
      <c r="K19" s="46">
        <v>1051</v>
      </c>
      <c r="L19" s="46">
        <v>130870.428853</v>
      </c>
      <c r="M19" s="67">
        <v>0.43767800000000001</v>
      </c>
      <c r="N19" s="87">
        <v>0</v>
      </c>
      <c r="O19" s="46">
        <v>0</v>
      </c>
      <c r="P19" s="75">
        <v>0</v>
      </c>
    </row>
    <row r="20" spans="1:16" ht="15" customHeight="1" x14ac:dyDescent="0.2">
      <c r="A20" s="119">
        <v>2</v>
      </c>
      <c r="B20" s="122" t="s">
        <v>57</v>
      </c>
      <c r="C20" s="84" t="s">
        <v>46</v>
      </c>
      <c r="D20" s="44">
        <v>2</v>
      </c>
      <c r="E20" s="53">
        <v>0.16666700000000001</v>
      </c>
      <c r="F20" s="44">
        <v>44140</v>
      </c>
      <c r="G20" s="66">
        <v>0</v>
      </c>
      <c r="H20" s="43">
        <v>2</v>
      </c>
      <c r="I20" s="44">
        <v>44140</v>
      </c>
      <c r="J20" s="74">
        <v>0</v>
      </c>
      <c r="K20" s="44">
        <v>0</v>
      </c>
      <c r="L20" s="44">
        <v>0</v>
      </c>
      <c r="M20" s="66">
        <v>0</v>
      </c>
      <c r="N20" s="43">
        <v>0</v>
      </c>
      <c r="O20" s="44">
        <v>0</v>
      </c>
      <c r="P20" s="74">
        <v>0</v>
      </c>
    </row>
    <row r="21" spans="1:16" ht="15" customHeight="1" x14ac:dyDescent="0.2">
      <c r="A21" s="120"/>
      <c r="B21" s="123"/>
      <c r="C21" s="84" t="s">
        <v>47</v>
      </c>
      <c r="D21" s="44">
        <v>12</v>
      </c>
      <c r="E21" s="53">
        <v>0.24</v>
      </c>
      <c r="F21" s="44">
        <v>139067.25</v>
      </c>
      <c r="G21" s="66">
        <v>0</v>
      </c>
      <c r="H21" s="43">
        <v>5</v>
      </c>
      <c r="I21" s="44">
        <v>150427.6</v>
      </c>
      <c r="J21" s="74">
        <v>0</v>
      </c>
      <c r="K21" s="44">
        <v>7</v>
      </c>
      <c r="L21" s="44">
        <v>130952.714286</v>
      </c>
      <c r="M21" s="66">
        <v>0</v>
      </c>
      <c r="N21" s="43">
        <v>0</v>
      </c>
      <c r="O21" s="44">
        <v>0</v>
      </c>
      <c r="P21" s="74">
        <v>0</v>
      </c>
    </row>
    <row r="22" spans="1:16" ht="15" customHeight="1" x14ac:dyDescent="0.2">
      <c r="A22" s="120"/>
      <c r="B22" s="123"/>
      <c r="C22" s="84" t="s">
        <v>48</v>
      </c>
      <c r="D22" s="44">
        <v>74</v>
      </c>
      <c r="E22" s="53">
        <v>0.14919399999999999</v>
      </c>
      <c r="F22" s="44">
        <v>151977.10810799999</v>
      </c>
      <c r="G22" s="66">
        <v>5.4053999999999998E-2</v>
      </c>
      <c r="H22" s="43">
        <v>40</v>
      </c>
      <c r="I22" s="44">
        <v>155024.15</v>
      </c>
      <c r="J22" s="74">
        <v>0.05</v>
      </c>
      <c r="K22" s="44">
        <v>34</v>
      </c>
      <c r="L22" s="44">
        <v>148392.35294099999</v>
      </c>
      <c r="M22" s="66">
        <v>5.8824000000000001E-2</v>
      </c>
      <c r="N22" s="43">
        <v>0</v>
      </c>
      <c r="O22" s="44">
        <v>0</v>
      </c>
      <c r="P22" s="74">
        <v>0</v>
      </c>
    </row>
    <row r="23" spans="1:16" ht="15" customHeight="1" x14ac:dyDescent="0.2">
      <c r="A23" s="120"/>
      <c r="B23" s="123"/>
      <c r="C23" s="84" t="s">
        <v>49</v>
      </c>
      <c r="D23" s="44">
        <v>64</v>
      </c>
      <c r="E23" s="53">
        <v>4.3418999999999999E-2</v>
      </c>
      <c r="F23" s="44">
        <v>151803.90625</v>
      </c>
      <c r="G23" s="66">
        <v>0.125</v>
      </c>
      <c r="H23" s="43">
        <v>30</v>
      </c>
      <c r="I23" s="44">
        <v>148758.23333300001</v>
      </c>
      <c r="J23" s="74">
        <v>0.16666700000000001</v>
      </c>
      <c r="K23" s="44">
        <v>34</v>
      </c>
      <c r="L23" s="44">
        <v>154491.26470599999</v>
      </c>
      <c r="M23" s="66">
        <v>8.8234999999999994E-2</v>
      </c>
      <c r="N23" s="43">
        <v>0</v>
      </c>
      <c r="O23" s="44">
        <v>0</v>
      </c>
      <c r="P23" s="74">
        <v>0</v>
      </c>
    </row>
    <row r="24" spans="1:16" ht="15" customHeight="1" x14ac:dyDescent="0.2">
      <c r="A24" s="120"/>
      <c r="B24" s="123"/>
      <c r="C24" s="84" t="s">
        <v>50</v>
      </c>
      <c r="D24" s="44">
        <v>49</v>
      </c>
      <c r="E24" s="53">
        <v>2.4114E-2</v>
      </c>
      <c r="F24" s="44">
        <v>182382.30612200001</v>
      </c>
      <c r="G24" s="66">
        <v>0.28571400000000002</v>
      </c>
      <c r="H24" s="43">
        <v>24</v>
      </c>
      <c r="I24" s="44">
        <v>187566.41666700001</v>
      </c>
      <c r="J24" s="74">
        <v>0.33333299999999999</v>
      </c>
      <c r="K24" s="44">
        <v>25</v>
      </c>
      <c r="L24" s="44">
        <v>177405.56</v>
      </c>
      <c r="M24" s="66">
        <v>0.24</v>
      </c>
      <c r="N24" s="43">
        <v>0</v>
      </c>
      <c r="O24" s="44">
        <v>0</v>
      </c>
      <c r="P24" s="74">
        <v>0</v>
      </c>
    </row>
    <row r="25" spans="1:16" ht="15" customHeight="1" x14ac:dyDescent="0.2">
      <c r="A25" s="120"/>
      <c r="B25" s="123"/>
      <c r="C25" s="84" t="s">
        <v>51</v>
      </c>
      <c r="D25" s="44">
        <v>41</v>
      </c>
      <c r="E25" s="53">
        <v>1.9796999999999999E-2</v>
      </c>
      <c r="F25" s="44">
        <v>209971.097561</v>
      </c>
      <c r="G25" s="66">
        <v>0.63414599999999999</v>
      </c>
      <c r="H25" s="43">
        <v>15</v>
      </c>
      <c r="I25" s="44">
        <v>204486.466667</v>
      </c>
      <c r="J25" s="74">
        <v>0.53333299999999995</v>
      </c>
      <c r="K25" s="44">
        <v>26</v>
      </c>
      <c r="L25" s="44">
        <v>213135.307692</v>
      </c>
      <c r="M25" s="66">
        <v>0.69230800000000003</v>
      </c>
      <c r="N25" s="43">
        <v>0</v>
      </c>
      <c r="O25" s="44">
        <v>0</v>
      </c>
      <c r="P25" s="74">
        <v>0</v>
      </c>
    </row>
    <row r="26" spans="1:16" s="3" customFormat="1" ht="15" customHeight="1" x14ac:dyDescent="0.2">
      <c r="A26" s="120"/>
      <c r="B26" s="123"/>
      <c r="C26" s="84" t="s">
        <v>52</v>
      </c>
      <c r="D26" s="35">
        <v>29</v>
      </c>
      <c r="E26" s="55">
        <v>1.4470999999999999E-2</v>
      </c>
      <c r="F26" s="35">
        <v>225122.206897</v>
      </c>
      <c r="G26" s="68">
        <v>0.68965500000000002</v>
      </c>
      <c r="H26" s="43">
        <v>15</v>
      </c>
      <c r="I26" s="44">
        <v>210663.06666700001</v>
      </c>
      <c r="J26" s="74">
        <v>0.53333299999999995</v>
      </c>
      <c r="K26" s="35">
        <v>14</v>
      </c>
      <c r="L26" s="35">
        <v>240614.142857</v>
      </c>
      <c r="M26" s="68">
        <v>0.85714299999999999</v>
      </c>
      <c r="N26" s="43">
        <v>0</v>
      </c>
      <c r="O26" s="44">
        <v>0</v>
      </c>
      <c r="P26" s="74">
        <v>0</v>
      </c>
    </row>
    <row r="27" spans="1:16" ht="15" customHeight="1" x14ac:dyDescent="0.2">
      <c r="A27" s="120"/>
      <c r="B27" s="123"/>
      <c r="C27" s="84" t="s">
        <v>53</v>
      </c>
      <c r="D27" s="44">
        <v>12</v>
      </c>
      <c r="E27" s="53">
        <v>7.528E-3</v>
      </c>
      <c r="F27" s="44">
        <v>206574.08333299999</v>
      </c>
      <c r="G27" s="66">
        <v>0.5</v>
      </c>
      <c r="H27" s="43">
        <v>4</v>
      </c>
      <c r="I27" s="44">
        <v>194224</v>
      </c>
      <c r="J27" s="74">
        <v>0.25</v>
      </c>
      <c r="K27" s="44">
        <v>8</v>
      </c>
      <c r="L27" s="44">
        <v>212749.125</v>
      </c>
      <c r="M27" s="66">
        <v>0.625</v>
      </c>
      <c r="N27" s="43">
        <v>0</v>
      </c>
      <c r="O27" s="44">
        <v>0</v>
      </c>
      <c r="P27" s="74">
        <v>0</v>
      </c>
    </row>
    <row r="28" spans="1:16" ht="15" customHeight="1" x14ac:dyDescent="0.2">
      <c r="A28" s="120"/>
      <c r="B28" s="123"/>
      <c r="C28" s="84" t="s">
        <v>54</v>
      </c>
      <c r="D28" s="44">
        <v>6</v>
      </c>
      <c r="E28" s="53">
        <v>4.326E-3</v>
      </c>
      <c r="F28" s="44">
        <v>233303</v>
      </c>
      <c r="G28" s="66">
        <v>0.16666700000000001</v>
      </c>
      <c r="H28" s="43">
        <v>2</v>
      </c>
      <c r="I28" s="44">
        <v>269939</v>
      </c>
      <c r="J28" s="74">
        <v>0</v>
      </c>
      <c r="K28" s="44">
        <v>4</v>
      </c>
      <c r="L28" s="44">
        <v>214985</v>
      </c>
      <c r="M28" s="66">
        <v>0.25</v>
      </c>
      <c r="N28" s="43">
        <v>0</v>
      </c>
      <c r="O28" s="44">
        <v>0</v>
      </c>
      <c r="P28" s="74">
        <v>0</v>
      </c>
    </row>
    <row r="29" spans="1:16" ht="15" customHeight="1" x14ac:dyDescent="0.2">
      <c r="A29" s="120"/>
      <c r="B29" s="123"/>
      <c r="C29" s="84" t="s">
        <v>55</v>
      </c>
      <c r="D29" s="44">
        <v>5</v>
      </c>
      <c r="E29" s="53">
        <v>3.9060000000000002E-3</v>
      </c>
      <c r="F29" s="44">
        <v>281163</v>
      </c>
      <c r="G29" s="66">
        <v>0.8</v>
      </c>
      <c r="H29" s="43">
        <v>2</v>
      </c>
      <c r="I29" s="44">
        <v>209260.5</v>
      </c>
      <c r="J29" s="74">
        <v>0.5</v>
      </c>
      <c r="K29" s="44">
        <v>3</v>
      </c>
      <c r="L29" s="44">
        <v>329098</v>
      </c>
      <c r="M29" s="66">
        <v>1</v>
      </c>
      <c r="N29" s="43">
        <v>0</v>
      </c>
      <c r="O29" s="44">
        <v>0</v>
      </c>
      <c r="P29" s="74">
        <v>0</v>
      </c>
    </row>
    <row r="30" spans="1:16" s="3" customFormat="1" ht="15" customHeight="1" x14ac:dyDescent="0.2">
      <c r="A30" s="120"/>
      <c r="B30" s="123"/>
      <c r="C30" s="84" t="s">
        <v>56</v>
      </c>
      <c r="D30" s="35">
        <v>9</v>
      </c>
      <c r="E30" s="55">
        <v>4.4869999999999997E-3</v>
      </c>
      <c r="F30" s="35">
        <v>212603.66666700001</v>
      </c>
      <c r="G30" s="68">
        <v>0.111111</v>
      </c>
      <c r="H30" s="43">
        <v>8</v>
      </c>
      <c r="I30" s="44">
        <v>216633.625</v>
      </c>
      <c r="J30" s="74">
        <v>0</v>
      </c>
      <c r="K30" s="35">
        <v>1</v>
      </c>
      <c r="L30" s="35">
        <v>180364</v>
      </c>
      <c r="M30" s="68">
        <v>1</v>
      </c>
      <c r="N30" s="43">
        <v>0</v>
      </c>
      <c r="O30" s="44">
        <v>0</v>
      </c>
      <c r="P30" s="74">
        <v>0</v>
      </c>
    </row>
    <row r="31" spans="1:16" s="3" customFormat="1" ht="15" customHeight="1" x14ac:dyDescent="0.2">
      <c r="A31" s="121"/>
      <c r="B31" s="124"/>
      <c r="C31" s="85" t="s">
        <v>9</v>
      </c>
      <c r="D31" s="46">
        <v>303</v>
      </c>
      <c r="E31" s="54">
        <v>2.1033E-2</v>
      </c>
      <c r="F31" s="46">
        <v>178187.75577600001</v>
      </c>
      <c r="G31" s="67">
        <v>0.27722799999999997</v>
      </c>
      <c r="H31" s="87">
        <v>147</v>
      </c>
      <c r="I31" s="46">
        <v>174838.993197</v>
      </c>
      <c r="J31" s="75">
        <v>0.22449</v>
      </c>
      <c r="K31" s="46">
        <v>156</v>
      </c>
      <c r="L31" s="46">
        <v>181343.32051300001</v>
      </c>
      <c r="M31" s="67">
        <v>0.32692300000000002</v>
      </c>
      <c r="N31" s="87">
        <v>0</v>
      </c>
      <c r="O31" s="46">
        <v>0</v>
      </c>
      <c r="P31" s="75">
        <v>0</v>
      </c>
    </row>
    <row r="32" spans="1:16" ht="15" customHeight="1" x14ac:dyDescent="0.2">
      <c r="A32" s="119">
        <v>3</v>
      </c>
      <c r="B32" s="122" t="s">
        <v>58</v>
      </c>
      <c r="C32" s="84" t="s">
        <v>46</v>
      </c>
      <c r="D32" s="44">
        <v>0</v>
      </c>
      <c r="E32" s="44">
        <v>0</v>
      </c>
      <c r="F32" s="44">
        <v>16621.217103999999</v>
      </c>
      <c r="G32" s="66">
        <v>-1.5</v>
      </c>
      <c r="H32" s="43">
        <v>2</v>
      </c>
      <c r="I32" s="44">
        <v>44140</v>
      </c>
      <c r="J32" s="74">
        <v>0</v>
      </c>
      <c r="K32" s="44">
        <v>-2</v>
      </c>
      <c r="L32" s="44">
        <v>-27518.782896000001</v>
      </c>
      <c r="M32" s="66">
        <v>-1.5</v>
      </c>
      <c r="N32" s="43">
        <v>0</v>
      </c>
      <c r="O32" s="44">
        <v>0</v>
      </c>
      <c r="P32" s="74">
        <v>0</v>
      </c>
    </row>
    <row r="33" spans="1:16" ht="15" customHeight="1" x14ac:dyDescent="0.2">
      <c r="A33" s="120"/>
      <c r="B33" s="123"/>
      <c r="C33" s="84" t="s">
        <v>47</v>
      </c>
      <c r="D33" s="44">
        <v>-18</v>
      </c>
      <c r="E33" s="44">
        <v>0</v>
      </c>
      <c r="F33" s="44">
        <v>50080.170641999997</v>
      </c>
      <c r="G33" s="66">
        <v>0</v>
      </c>
      <c r="H33" s="43">
        <v>-6</v>
      </c>
      <c r="I33" s="44">
        <v>54952.387069999997</v>
      </c>
      <c r="J33" s="74">
        <v>0</v>
      </c>
      <c r="K33" s="44">
        <v>-12</v>
      </c>
      <c r="L33" s="44">
        <v>45721.922786000003</v>
      </c>
      <c r="M33" s="66">
        <v>0</v>
      </c>
      <c r="N33" s="43">
        <v>0</v>
      </c>
      <c r="O33" s="44">
        <v>0</v>
      </c>
      <c r="P33" s="74">
        <v>0</v>
      </c>
    </row>
    <row r="34" spans="1:16" ht="15" customHeight="1" x14ac:dyDescent="0.2">
      <c r="A34" s="120"/>
      <c r="B34" s="123"/>
      <c r="C34" s="84" t="s">
        <v>48</v>
      </c>
      <c r="D34" s="44">
        <v>-63</v>
      </c>
      <c r="E34" s="44">
        <v>0</v>
      </c>
      <c r="F34" s="44">
        <v>59217.124624999997</v>
      </c>
      <c r="G34" s="66">
        <v>-1.8939000000000001E-2</v>
      </c>
      <c r="H34" s="43">
        <v>-14</v>
      </c>
      <c r="I34" s="44">
        <v>48933.539110999998</v>
      </c>
      <c r="J34" s="74">
        <v>-9.8147999999999999E-2</v>
      </c>
      <c r="K34" s="44">
        <v>-49</v>
      </c>
      <c r="L34" s="44">
        <v>64305.307769999999</v>
      </c>
      <c r="M34" s="66">
        <v>3.4727000000000001E-2</v>
      </c>
      <c r="N34" s="43">
        <v>0</v>
      </c>
      <c r="O34" s="44">
        <v>0</v>
      </c>
      <c r="P34" s="74">
        <v>0</v>
      </c>
    </row>
    <row r="35" spans="1:16" ht="15" customHeight="1" x14ac:dyDescent="0.2">
      <c r="A35" s="120"/>
      <c r="B35" s="123"/>
      <c r="C35" s="84" t="s">
        <v>49</v>
      </c>
      <c r="D35" s="44">
        <v>-188</v>
      </c>
      <c r="E35" s="44">
        <v>0</v>
      </c>
      <c r="F35" s="44">
        <v>45502.801232999998</v>
      </c>
      <c r="G35" s="66">
        <v>-0.117063</v>
      </c>
      <c r="H35" s="43">
        <v>-86</v>
      </c>
      <c r="I35" s="44">
        <v>34809.810314000002</v>
      </c>
      <c r="J35" s="74">
        <v>-9.1953999999999994E-2</v>
      </c>
      <c r="K35" s="44">
        <v>-102</v>
      </c>
      <c r="L35" s="44">
        <v>54712.872102000001</v>
      </c>
      <c r="M35" s="66">
        <v>-0.139706</v>
      </c>
      <c r="N35" s="43">
        <v>0</v>
      </c>
      <c r="O35" s="44">
        <v>0</v>
      </c>
      <c r="P35" s="74">
        <v>0</v>
      </c>
    </row>
    <row r="36" spans="1:16" ht="15" customHeight="1" x14ac:dyDescent="0.2">
      <c r="A36" s="120"/>
      <c r="B36" s="123"/>
      <c r="C36" s="84" t="s">
        <v>50</v>
      </c>
      <c r="D36" s="44">
        <v>-228</v>
      </c>
      <c r="E36" s="44">
        <v>0</v>
      </c>
      <c r="F36" s="44">
        <v>58435.853657</v>
      </c>
      <c r="G36" s="66">
        <v>-0.169159</v>
      </c>
      <c r="H36" s="43">
        <v>-81</v>
      </c>
      <c r="I36" s="44">
        <v>40435.414574000002</v>
      </c>
      <c r="J36" s="74">
        <v>-0.30476199999999998</v>
      </c>
      <c r="K36" s="44">
        <v>-147</v>
      </c>
      <c r="L36" s="44">
        <v>67612.466318000006</v>
      </c>
      <c r="M36" s="66">
        <v>-0.103023</v>
      </c>
      <c r="N36" s="43">
        <v>0</v>
      </c>
      <c r="O36" s="44">
        <v>0</v>
      </c>
      <c r="P36" s="74">
        <v>0</v>
      </c>
    </row>
    <row r="37" spans="1:16" ht="15" customHeight="1" x14ac:dyDescent="0.2">
      <c r="A37" s="120"/>
      <c r="B37" s="123"/>
      <c r="C37" s="84" t="s">
        <v>51</v>
      </c>
      <c r="D37" s="44">
        <v>-227</v>
      </c>
      <c r="E37" s="44">
        <v>0</v>
      </c>
      <c r="F37" s="44">
        <v>75774.705400000006</v>
      </c>
      <c r="G37" s="66">
        <v>0.12668399999999999</v>
      </c>
      <c r="H37" s="43">
        <v>-96</v>
      </c>
      <c r="I37" s="44">
        <v>56880.411103999999</v>
      </c>
      <c r="J37" s="74">
        <v>-6.1261000000000003E-2</v>
      </c>
      <c r="K37" s="44">
        <v>-131</v>
      </c>
      <c r="L37" s="44">
        <v>88419.632968000005</v>
      </c>
      <c r="M37" s="66">
        <v>0.246448</v>
      </c>
      <c r="N37" s="43">
        <v>0</v>
      </c>
      <c r="O37" s="44">
        <v>0</v>
      </c>
      <c r="P37" s="74">
        <v>0</v>
      </c>
    </row>
    <row r="38" spans="1:16" s="3" customFormat="1" ht="15" customHeight="1" x14ac:dyDescent="0.2">
      <c r="A38" s="120"/>
      <c r="B38" s="123"/>
      <c r="C38" s="84" t="s">
        <v>52</v>
      </c>
      <c r="D38" s="35">
        <v>-160</v>
      </c>
      <c r="E38" s="35">
        <v>0</v>
      </c>
      <c r="F38" s="35">
        <v>81479.821370000005</v>
      </c>
      <c r="G38" s="68">
        <v>-8.7580000000000002E-3</v>
      </c>
      <c r="H38" s="43">
        <v>-51</v>
      </c>
      <c r="I38" s="44">
        <v>61279.696944000003</v>
      </c>
      <c r="J38" s="74">
        <v>3.3333000000000002E-2</v>
      </c>
      <c r="K38" s="35">
        <v>-109</v>
      </c>
      <c r="L38" s="35">
        <v>100052.28543600001</v>
      </c>
      <c r="M38" s="68">
        <v>5.2264999999999999E-2</v>
      </c>
      <c r="N38" s="43">
        <v>0</v>
      </c>
      <c r="O38" s="44">
        <v>0</v>
      </c>
      <c r="P38" s="74">
        <v>0</v>
      </c>
    </row>
    <row r="39" spans="1:16" ht="15" customHeight="1" x14ac:dyDescent="0.2">
      <c r="A39" s="120"/>
      <c r="B39" s="123"/>
      <c r="C39" s="84" t="s">
        <v>53</v>
      </c>
      <c r="D39" s="44">
        <v>-104</v>
      </c>
      <c r="E39" s="44">
        <v>0</v>
      </c>
      <c r="F39" s="44">
        <v>68928.394501000002</v>
      </c>
      <c r="G39" s="66">
        <v>4.3103000000000002E-2</v>
      </c>
      <c r="H39" s="43">
        <v>-31</v>
      </c>
      <c r="I39" s="44">
        <v>56115.569652999999</v>
      </c>
      <c r="J39" s="74">
        <v>-0.121429</v>
      </c>
      <c r="K39" s="44">
        <v>-73</v>
      </c>
      <c r="L39" s="44">
        <v>75303.386205000003</v>
      </c>
      <c r="M39" s="66">
        <v>0.13117300000000001</v>
      </c>
      <c r="N39" s="43">
        <v>0</v>
      </c>
      <c r="O39" s="44">
        <v>0</v>
      </c>
      <c r="P39" s="74">
        <v>0</v>
      </c>
    </row>
    <row r="40" spans="1:16" ht="15" customHeight="1" x14ac:dyDescent="0.2">
      <c r="A40" s="120"/>
      <c r="B40" s="123"/>
      <c r="C40" s="84" t="s">
        <v>54</v>
      </c>
      <c r="D40" s="44">
        <v>-112</v>
      </c>
      <c r="E40" s="44">
        <v>0</v>
      </c>
      <c r="F40" s="44">
        <v>73215.23792</v>
      </c>
      <c r="G40" s="66">
        <v>-0.39265499999999998</v>
      </c>
      <c r="H40" s="43">
        <v>-46</v>
      </c>
      <c r="I40" s="44">
        <v>97492.042377000005</v>
      </c>
      <c r="J40" s="74">
        <v>-0.54166700000000001</v>
      </c>
      <c r="K40" s="44">
        <v>-66</v>
      </c>
      <c r="L40" s="44">
        <v>63372.114863000003</v>
      </c>
      <c r="M40" s="66">
        <v>-0.32142900000000002</v>
      </c>
      <c r="N40" s="43">
        <v>0</v>
      </c>
      <c r="O40" s="44">
        <v>0</v>
      </c>
      <c r="P40" s="74">
        <v>0</v>
      </c>
    </row>
    <row r="41" spans="1:16" ht="15" customHeight="1" x14ac:dyDescent="0.2">
      <c r="A41" s="120"/>
      <c r="B41" s="123"/>
      <c r="C41" s="84" t="s">
        <v>55</v>
      </c>
      <c r="D41" s="44">
        <v>-129</v>
      </c>
      <c r="E41" s="44">
        <v>0</v>
      </c>
      <c r="F41" s="44">
        <v>128655.368498</v>
      </c>
      <c r="G41" s="66">
        <v>0.39701500000000001</v>
      </c>
      <c r="H41" s="43">
        <v>-48</v>
      </c>
      <c r="I41" s="44">
        <v>60382.259640999997</v>
      </c>
      <c r="J41" s="74">
        <v>0.28000000000000003</v>
      </c>
      <c r="K41" s="44">
        <v>-81</v>
      </c>
      <c r="L41" s="44">
        <v>174430.016627</v>
      </c>
      <c r="M41" s="66">
        <v>0.488095</v>
      </c>
      <c r="N41" s="43">
        <v>0</v>
      </c>
      <c r="O41" s="44">
        <v>0</v>
      </c>
      <c r="P41" s="74">
        <v>0</v>
      </c>
    </row>
    <row r="42" spans="1:16" s="3" customFormat="1" ht="15" customHeight="1" x14ac:dyDescent="0.2">
      <c r="A42" s="120"/>
      <c r="B42" s="123"/>
      <c r="C42" s="84" t="s">
        <v>56</v>
      </c>
      <c r="D42" s="35">
        <v>-197</v>
      </c>
      <c r="E42" s="35">
        <v>0</v>
      </c>
      <c r="F42" s="35">
        <v>28825.411726999999</v>
      </c>
      <c r="G42" s="68">
        <v>-0.25782100000000002</v>
      </c>
      <c r="H42" s="43">
        <v>-74</v>
      </c>
      <c r="I42" s="44">
        <v>57743.290202999997</v>
      </c>
      <c r="J42" s="74">
        <v>-3.6584999999999999E-2</v>
      </c>
      <c r="K42" s="35">
        <v>-123</v>
      </c>
      <c r="L42" s="35">
        <v>-19872.395679000001</v>
      </c>
      <c r="M42" s="68">
        <v>0.41128999999999999</v>
      </c>
      <c r="N42" s="43">
        <v>0</v>
      </c>
      <c r="O42" s="44">
        <v>0</v>
      </c>
      <c r="P42" s="74">
        <v>0</v>
      </c>
    </row>
    <row r="43" spans="1:16" s="3" customFormat="1" ht="15" customHeight="1" x14ac:dyDescent="0.2">
      <c r="A43" s="121"/>
      <c r="B43" s="124"/>
      <c r="C43" s="85" t="s">
        <v>9</v>
      </c>
      <c r="D43" s="46">
        <v>-1426</v>
      </c>
      <c r="E43" s="46">
        <v>0</v>
      </c>
      <c r="F43" s="46">
        <v>43532.778093000001</v>
      </c>
      <c r="G43" s="67">
        <v>-0.137463</v>
      </c>
      <c r="H43" s="87">
        <v>-531</v>
      </c>
      <c r="I43" s="46">
        <v>34317.406636</v>
      </c>
      <c r="J43" s="75">
        <v>-0.15456600000000001</v>
      </c>
      <c r="K43" s="46">
        <v>-895</v>
      </c>
      <c r="L43" s="46">
        <v>50472.891659000001</v>
      </c>
      <c r="M43" s="67">
        <v>-0.11075500000000001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0.02</v>
      </c>
      <c r="F45" s="44">
        <v>123559</v>
      </c>
      <c r="G45" s="66">
        <v>0</v>
      </c>
      <c r="H45" s="43">
        <v>1</v>
      </c>
      <c r="I45" s="44">
        <v>123559</v>
      </c>
      <c r="J45" s="74">
        <v>0</v>
      </c>
      <c r="K45" s="44">
        <v>0</v>
      </c>
      <c r="L45" s="44">
        <v>0</v>
      </c>
      <c r="M45" s="66">
        <v>0</v>
      </c>
      <c r="N45" s="43">
        <v>0</v>
      </c>
      <c r="O45" s="44">
        <v>0</v>
      </c>
      <c r="P45" s="74">
        <v>0</v>
      </c>
    </row>
    <row r="46" spans="1:16" ht="15" customHeight="1" x14ac:dyDescent="0.2">
      <c r="A46" s="120"/>
      <c r="B46" s="123"/>
      <c r="C46" s="84" t="s">
        <v>48</v>
      </c>
      <c r="D46" s="44">
        <v>15</v>
      </c>
      <c r="E46" s="53">
        <v>3.0242000000000002E-2</v>
      </c>
      <c r="F46" s="44">
        <v>170226</v>
      </c>
      <c r="G46" s="66">
        <v>0.13333300000000001</v>
      </c>
      <c r="H46" s="43">
        <v>8</v>
      </c>
      <c r="I46" s="44">
        <v>195125.75</v>
      </c>
      <c r="J46" s="74">
        <v>0.25</v>
      </c>
      <c r="K46" s="44">
        <v>7</v>
      </c>
      <c r="L46" s="44">
        <v>141769.142857</v>
      </c>
      <c r="M46" s="66">
        <v>0</v>
      </c>
      <c r="N46" s="43">
        <v>0</v>
      </c>
      <c r="O46" s="44">
        <v>0</v>
      </c>
      <c r="P46" s="74">
        <v>0</v>
      </c>
    </row>
    <row r="47" spans="1:16" ht="15" customHeight="1" x14ac:dyDescent="0.2">
      <c r="A47" s="120"/>
      <c r="B47" s="123"/>
      <c r="C47" s="84" t="s">
        <v>49</v>
      </c>
      <c r="D47" s="44">
        <v>47</v>
      </c>
      <c r="E47" s="53">
        <v>3.1885999999999998E-2</v>
      </c>
      <c r="F47" s="44">
        <v>182835.72340399999</v>
      </c>
      <c r="G47" s="66">
        <v>0.170213</v>
      </c>
      <c r="H47" s="43">
        <v>28</v>
      </c>
      <c r="I47" s="44">
        <v>174027.178571</v>
      </c>
      <c r="J47" s="74">
        <v>7.1429000000000006E-2</v>
      </c>
      <c r="K47" s="44">
        <v>19</v>
      </c>
      <c r="L47" s="44">
        <v>195816.73684200001</v>
      </c>
      <c r="M47" s="66">
        <v>0.31578899999999999</v>
      </c>
      <c r="N47" s="43">
        <v>0</v>
      </c>
      <c r="O47" s="44">
        <v>0</v>
      </c>
      <c r="P47" s="74">
        <v>0</v>
      </c>
    </row>
    <row r="48" spans="1:16" ht="15" customHeight="1" x14ac:dyDescent="0.2">
      <c r="A48" s="120"/>
      <c r="B48" s="123"/>
      <c r="C48" s="84" t="s">
        <v>50</v>
      </c>
      <c r="D48" s="44">
        <v>59</v>
      </c>
      <c r="E48" s="53">
        <v>2.9034999999999998E-2</v>
      </c>
      <c r="F48" s="44">
        <v>223459.932203</v>
      </c>
      <c r="G48" s="66">
        <v>0.67796599999999996</v>
      </c>
      <c r="H48" s="43">
        <v>21</v>
      </c>
      <c r="I48" s="44">
        <v>207363.76190499999</v>
      </c>
      <c r="J48" s="74">
        <v>0.57142899999999996</v>
      </c>
      <c r="K48" s="44">
        <v>38</v>
      </c>
      <c r="L48" s="44">
        <v>232355.18421100001</v>
      </c>
      <c r="M48" s="66">
        <v>0.736842</v>
      </c>
      <c r="N48" s="43">
        <v>0</v>
      </c>
      <c r="O48" s="44">
        <v>0</v>
      </c>
      <c r="P48" s="74">
        <v>0</v>
      </c>
    </row>
    <row r="49" spans="1:16" ht="15" customHeight="1" x14ac:dyDescent="0.2">
      <c r="A49" s="120"/>
      <c r="B49" s="123"/>
      <c r="C49" s="84" t="s">
        <v>51</v>
      </c>
      <c r="D49" s="44">
        <v>53</v>
      </c>
      <c r="E49" s="53">
        <v>2.5592E-2</v>
      </c>
      <c r="F49" s="44">
        <v>255480.90565999999</v>
      </c>
      <c r="G49" s="66">
        <v>0.90566000000000002</v>
      </c>
      <c r="H49" s="43">
        <v>14</v>
      </c>
      <c r="I49" s="44">
        <v>237153.285714</v>
      </c>
      <c r="J49" s="74">
        <v>0.78571400000000002</v>
      </c>
      <c r="K49" s="44">
        <v>39</v>
      </c>
      <c r="L49" s="44">
        <v>262060.051282</v>
      </c>
      <c r="M49" s="66">
        <v>0.94871799999999995</v>
      </c>
      <c r="N49" s="43">
        <v>0</v>
      </c>
      <c r="O49" s="44">
        <v>0</v>
      </c>
      <c r="P49" s="74">
        <v>0</v>
      </c>
    </row>
    <row r="50" spans="1:16" s="3" customFormat="1" ht="15" customHeight="1" x14ac:dyDescent="0.2">
      <c r="A50" s="120"/>
      <c r="B50" s="123"/>
      <c r="C50" s="84" t="s">
        <v>52</v>
      </c>
      <c r="D50" s="35">
        <v>33</v>
      </c>
      <c r="E50" s="55">
        <v>1.6466999999999999E-2</v>
      </c>
      <c r="F50" s="35">
        <v>253973.51515200001</v>
      </c>
      <c r="G50" s="68">
        <v>0.96969700000000003</v>
      </c>
      <c r="H50" s="43">
        <v>8</v>
      </c>
      <c r="I50" s="44">
        <v>257816.25</v>
      </c>
      <c r="J50" s="74">
        <v>1.25</v>
      </c>
      <c r="K50" s="35">
        <v>25</v>
      </c>
      <c r="L50" s="35">
        <v>252743.84</v>
      </c>
      <c r="M50" s="68">
        <v>0.88</v>
      </c>
      <c r="N50" s="43">
        <v>0</v>
      </c>
      <c r="O50" s="44">
        <v>0</v>
      </c>
      <c r="P50" s="74">
        <v>0</v>
      </c>
    </row>
    <row r="51" spans="1:16" ht="15" customHeight="1" x14ac:dyDescent="0.2">
      <c r="A51" s="120"/>
      <c r="B51" s="123"/>
      <c r="C51" s="84" t="s">
        <v>53</v>
      </c>
      <c r="D51" s="44">
        <v>33</v>
      </c>
      <c r="E51" s="53">
        <v>2.0702999999999999E-2</v>
      </c>
      <c r="F51" s="44">
        <v>237385.878788</v>
      </c>
      <c r="G51" s="66">
        <v>0.57575799999999999</v>
      </c>
      <c r="H51" s="43">
        <v>10</v>
      </c>
      <c r="I51" s="44">
        <v>278660.90000000002</v>
      </c>
      <c r="J51" s="74">
        <v>0.9</v>
      </c>
      <c r="K51" s="44">
        <v>23</v>
      </c>
      <c r="L51" s="44">
        <v>219440.21739100001</v>
      </c>
      <c r="M51" s="66">
        <v>0.43478299999999998</v>
      </c>
      <c r="N51" s="43">
        <v>0</v>
      </c>
      <c r="O51" s="44">
        <v>0</v>
      </c>
      <c r="P51" s="74">
        <v>0</v>
      </c>
    </row>
    <row r="52" spans="1:16" ht="15" customHeight="1" x14ac:dyDescent="0.2">
      <c r="A52" s="120"/>
      <c r="B52" s="123"/>
      <c r="C52" s="84" t="s">
        <v>54</v>
      </c>
      <c r="D52" s="44">
        <v>14</v>
      </c>
      <c r="E52" s="53">
        <v>1.0094000000000001E-2</v>
      </c>
      <c r="F52" s="44">
        <v>283923.285714</v>
      </c>
      <c r="G52" s="66">
        <v>0.5</v>
      </c>
      <c r="H52" s="43">
        <v>5</v>
      </c>
      <c r="I52" s="44">
        <v>223856.6</v>
      </c>
      <c r="J52" s="74">
        <v>0</v>
      </c>
      <c r="K52" s="44">
        <v>9</v>
      </c>
      <c r="L52" s="44">
        <v>317293.66666699998</v>
      </c>
      <c r="M52" s="66">
        <v>0.77777799999999997</v>
      </c>
      <c r="N52" s="43">
        <v>0</v>
      </c>
      <c r="O52" s="44">
        <v>0</v>
      </c>
      <c r="P52" s="74">
        <v>0</v>
      </c>
    </row>
    <row r="53" spans="1:16" ht="15" customHeight="1" x14ac:dyDescent="0.2">
      <c r="A53" s="120"/>
      <c r="B53" s="123"/>
      <c r="C53" s="84" t="s">
        <v>55</v>
      </c>
      <c r="D53" s="44">
        <v>10</v>
      </c>
      <c r="E53" s="53">
        <v>7.8130000000000005E-3</v>
      </c>
      <c r="F53" s="44">
        <v>260791.6</v>
      </c>
      <c r="G53" s="66">
        <v>0.2</v>
      </c>
      <c r="H53" s="43">
        <v>3</v>
      </c>
      <c r="I53" s="44">
        <v>237043</v>
      </c>
      <c r="J53" s="74">
        <v>0.33333299999999999</v>
      </c>
      <c r="K53" s="44">
        <v>7</v>
      </c>
      <c r="L53" s="44">
        <v>270969.571429</v>
      </c>
      <c r="M53" s="66">
        <v>0.14285700000000001</v>
      </c>
      <c r="N53" s="43">
        <v>0</v>
      </c>
      <c r="O53" s="44">
        <v>0</v>
      </c>
      <c r="P53" s="74">
        <v>0</v>
      </c>
    </row>
    <row r="54" spans="1:16" s="3" customFormat="1" ht="15" customHeight="1" x14ac:dyDescent="0.2">
      <c r="A54" s="120"/>
      <c r="B54" s="123"/>
      <c r="C54" s="84" t="s">
        <v>56</v>
      </c>
      <c r="D54" s="35">
        <v>4</v>
      </c>
      <c r="E54" s="55">
        <v>1.9940000000000001E-3</v>
      </c>
      <c r="F54" s="35">
        <v>278558.5</v>
      </c>
      <c r="G54" s="68">
        <v>0.25</v>
      </c>
      <c r="H54" s="43">
        <v>2</v>
      </c>
      <c r="I54" s="44">
        <v>259838.5</v>
      </c>
      <c r="J54" s="74">
        <v>0</v>
      </c>
      <c r="K54" s="35">
        <v>2</v>
      </c>
      <c r="L54" s="35">
        <v>297278.5</v>
      </c>
      <c r="M54" s="68">
        <v>0.5</v>
      </c>
      <c r="N54" s="43">
        <v>0</v>
      </c>
      <c r="O54" s="44">
        <v>0</v>
      </c>
      <c r="P54" s="74">
        <v>0</v>
      </c>
    </row>
    <row r="55" spans="1:16" s="3" customFormat="1" ht="15" customHeight="1" x14ac:dyDescent="0.2">
      <c r="A55" s="121"/>
      <c r="B55" s="124"/>
      <c r="C55" s="85" t="s">
        <v>9</v>
      </c>
      <c r="D55" s="46">
        <v>269</v>
      </c>
      <c r="E55" s="54">
        <v>1.8672999999999999E-2</v>
      </c>
      <c r="F55" s="46">
        <v>230136.75836400001</v>
      </c>
      <c r="G55" s="67">
        <v>0.59107799999999999</v>
      </c>
      <c r="H55" s="87">
        <v>100</v>
      </c>
      <c r="I55" s="46">
        <v>214313.39</v>
      </c>
      <c r="J55" s="75">
        <v>0.47</v>
      </c>
      <c r="K55" s="46">
        <v>169</v>
      </c>
      <c r="L55" s="46">
        <v>239499.698225</v>
      </c>
      <c r="M55" s="67">
        <v>0.66272200000000003</v>
      </c>
      <c r="N55" s="87">
        <v>0</v>
      </c>
      <c r="O55" s="46">
        <v>0</v>
      </c>
      <c r="P55" s="75">
        <v>0</v>
      </c>
    </row>
    <row r="56" spans="1:16" ht="15" customHeight="1" x14ac:dyDescent="0.2">
      <c r="A56" s="119">
        <v>5</v>
      </c>
      <c r="B56" s="122" t="s">
        <v>60</v>
      </c>
      <c r="C56" s="84" t="s">
        <v>46</v>
      </c>
      <c r="D56" s="44">
        <v>12</v>
      </c>
      <c r="E56" s="53">
        <v>1</v>
      </c>
      <c r="F56" s="44">
        <v>51328.5</v>
      </c>
      <c r="G56" s="66">
        <v>0</v>
      </c>
      <c r="H56" s="43">
        <v>7</v>
      </c>
      <c r="I56" s="44">
        <v>63287.714286000002</v>
      </c>
      <c r="J56" s="74">
        <v>0</v>
      </c>
      <c r="K56" s="44">
        <v>5</v>
      </c>
      <c r="L56" s="44">
        <v>34585.599999999999</v>
      </c>
      <c r="M56" s="66">
        <v>0</v>
      </c>
      <c r="N56" s="43">
        <v>0</v>
      </c>
      <c r="O56" s="44">
        <v>0</v>
      </c>
      <c r="P56" s="74">
        <v>0</v>
      </c>
    </row>
    <row r="57" spans="1:16" ht="15" customHeight="1" x14ac:dyDescent="0.2">
      <c r="A57" s="120"/>
      <c r="B57" s="123"/>
      <c r="C57" s="84" t="s">
        <v>47</v>
      </c>
      <c r="D57" s="44">
        <v>50</v>
      </c>
      <c r="E57" s="53">
        <v>1</v>
      </c>
      <c r="F57" s="44">
        <v>126549.18</v>
      </c>
      <c r="G57" s="66">
        <v>0.08</v>
      </c>
      <c r="H57" s="43">
        <v>20</v>
      </c>
      <c r="I57" s="44">
        <v>116842.55</v>
      </c>
      <c r="J57" s="74">
        <v>0.05</v>
      </c>
      <c r="K57" s="44">
        <v>30</v>
      </c>
      <c r="L57" s="44">
        <v>133020.26666699999</v>
      </c>
      <c r="M57" s="66">
        <v>0.1</v>
      </c>
      <c r="N57" s="43">
        <v>0</v>
      </c>
      <c r="O57" s="44">
        <v>0</v>
      </c>
      <c r="P57" s="74">
        <v>0</v>
      </c>
    </row>
    <row r="58" spans="1:16" ht="15" customHeight="1" x14ac:dyDescent="0.2">
      <c r="A58" s="120"/>
      <c r="B58" s="123"/>
      <c r="C58" s="84" t="s">
        <v>48</v>
      </c>
      <c r="D58" s="44">
        <v>496</v>
      </c>
      <c r="E58" s="53">
        <v>1</v>
      </c>
      <c r="F58" s="44">
        <v>145700.97983900001</v>
      </c>
      <c r="G58" s="66">
        <v>7.4596999999999997E-2</v>
      </c>
      <c r="H58" s="43">
        <v>194</v>
      </c>
      <c r="I58" s="44">
        <v>154670.30412399999</v>
      </c>
      <c r="J58" s="74">
        <v>9.2784000000000005E-2</v>
      </c>
      <c r="K58" s="44">
        <v>302</v>
      </c>
      <c r="L58" s="44">
        <v>139939.228477</v>
      </c>
      <c r="M58" s="66">
        <v>6.2913999999999998E-2</v>
      </c>
      <c r="N58" s="43">
        <v>0</v>
      </c>
      <c r="O58" s="44">
        <v>0</v>
      </c>
      <c r="P58" s="74">
        <v>0</v>
      </c>
    </row>
    <row r="59" spans="1:16" ht="15" customHeight="1" x14ac:dyDescent="0.2">
      <c r="A59" s="120"/>
      <c r="B59" s="123"/>
      <c r="C59" s="84" t="s">
        <v>49</v>
      </c>
      <c r="D59" s="44">
        <v>1474</v>
      </c>
      <c r="E59" s="53">
        <v>1</v>
      </c>
      <c r="F59" s="44">
        <v>167074.48982399999</v>
      </c>
      <c r="G59" s="66">
        <v>0.17299900000000001</v>
      </c>
      <c r="H59" s="43">
        <v>566</v>
      </c>
      <c r="I59" s="44">
        <v>171508.978799</v>
      </c>
      <c r="J59" s="74">
        <v>0.20141300000000001</v>
      </c>
      <c r="K59" s="44">
        <v>908</v>
      </c>
      <c r="L59" s="44">
        <v>164310.25991200001</v>
      </c>
      <c r="M59" s="66">
        <v>0.15528600000000001</v>
      </c>
      <c r="N59" s="43">
        <v>0</v>
      </c>
      <c r="O59" s="44">
        <v>0</v>
      </c>
      <c r="P59" s="74">
        <v>0</v>
      </c>
    </row>
    <row r="60" spans="1:16" ht="15" customHeight="1" x14ac:dyDescent="0.2">
      <c r="A60" s="120"/>
      <c r="B60" s="123"/>
      <c r="C60" s="84" t="s">
        <v>50</v>
      </c>
      <c r="D60" s="44">
        <v>2032</v>
      </c>
      <c r="E60" s="53">
        <v>1</v>
      </c>
      <c r="F60" s="44">
        <v>192694.882874</v>
      </c>
      <c r="G60" s="66">
        <v>0.40501999999999999</v>
      </c>
      <c r="H60" s="43">
        <v>739</v>
      </c>
      <c r="I60" s="44">
        <v>204208.06359899999</v>
      </c>
      <c r="J60" s="74">
        <v>0.48985099999999998</v>
      </c>
      <c r="K60" s="44">
        <v>1293</v>
      </c>
      <c r="L60" s="44">
        <v>186114.650425</v>
      </c>
      <c r="M60" s="66">
        <v>0.35653499999999999</v>
      </c>
      <c r="N60" s="43">
        <v>0</v>
      </c>
      <c r="O60" s="44">
        <v>0</v>
      </c>
      <c r="P60" s="74">
        <v>0</v>
      </c>
    </row>
    <row r="61" spans="1:16" ht="15" customHeight="1" x14ac:dyDescent="0.2">
      <c r="A61" s="120"/>
      <c r="B61" s="123"/>
      <c r="C61" s="84" t="s">
        <v>51</v>
      </c>
      <c r="D61" s="44">
        <v>2071</v>
      </c>
      <c r="E61" s="53">
        <v>1</v>
      </c>
      <c r="F61" s="44">
        <v>215299.53452399999</v>
      </c>
      <c r="G61" s="66">
        <v>0.617093</v>
      </c>
      <c r="H61" s="43">
        <v>770</v>
      </c>
      <c r="I61" s="44">
        <v>217572.88961000001</v>
      </c>
      <c r="J61" s="74">
        <v>0.59480500000000003</v>
      </c>
      <c r="K61" s="44">
        <v>1301</v>
      </c>
      <c r="L61" s="44">
        <v>213954.04381199999</v>
      </c>
      <c r="M61" s="66">
        <v>0.63028399999999996</v>
      </c>
      <c r="N61" s="43">
        <v>0</v>
      </c>
      <c r="O61" s="44">
        <v>0</v>
      </c>
      <c r="P61" s="74">
        <v>0</v>
      </c>
    </row>
    <row r="62" spans="1:16" s="3" customFormat="1" ht="15" customHeight="1" x14ac:dyDescent="0.2">
      <c r="A62" s="120"/>
      <c r="B62" s="123"/>
      <c r="C62" s="84" t="s">
        <v>52</v>
      </c>
      <c r="D62" s="35">
        <v>2004</v>
      </c>
      <c r="E62" s="55">
        <v>1</v>
      </c>
      <c r="F62" s="35">
        <v>218432.214072</v>
      </c>
      <c r="G62" s="68">
        <v>0.71008000000000004</v>
      </c>
      <c r="H62" s="43">
        <v>737</v>
      </c>
      <c r="I62" s="44">
        <v>216538.055631</v>
      </c>
      <c r="J62" s="74">
        <v>0.63771999999999995</v>
      </c>
      <c r="K62" s="35">
        <v>1267</v>
      </c>
      <c r="L62" s="35">
        <v>219534.025257</v>
      </c>
      <c r="M62" s="68">
        <v>0.75217000000000001</v>
      </c>
      <c r="N62" s="43">
        <v>0</v>
      </c>
      <c r="O62" s="44">
        <v>0</v>
      </c>
      <c r="P62" s="74">
        <v>0</v>
      </c>
    </row>
    <row r="63" spans="1:16" ht="15" customHeight="1" x14ac:dyDescent="0.2">
      <c r="A63" s="120"/>
      <c r="B63" s="123"/>
      <c r="C63" s="84" t="s">
        <v>53</v>
      </c>
      <c r="D63" s="44">
        <v>1594</v>
      </c>
      <c r="E63" s="53">
        <v>1</v>
      </c>
      <c r="F63" s="44">
        <v>228538.13613599999</v>
      </c>
      <c r="G63" s="66">
        <v>0.75721499999999997</v>
      </c>
      <c r="H63" s="43">
        <v>561</v>
      </c>
      <c r="I63" s="44">
        <v>214489.923351</v>
      </c>
      <c r="J63" s="74">
        <v>0.491979</v>
      </c>
      <c r="K63" s="44">
        <v>1033</v>
      </c>
      <c r="L63" s="44">
        <v>236167.417231</v>
      </c>
      <c r="M63" s="66">
        <v>0.901258</v>
      </c>
      <c r="N63" s="43">
        <v>0</v>
      </c>
      <c r="O63" s="44">
        <v>0</v>
      </c>
      <c r="P63" s="74">
        <v>0</v>
      </c>
    </row>
    <row r="64" spans="1:16" ht="15" customHeight="1" x14ac:dyDescent="0.2">
      <c r="A64" s="120"/>
      <c r="B64" s="123"/>
      <c r="C64" s="84" t="s">
        <v>54</v>
      </c>
      <c r="D64" s="44">
        <v>1387</v>
      </c>
      <c r="E64" s="53">
        <v>1</v>
      </c>
      <c r="F64" s="44">
        <v>227190.18096600001</v>
      </c>
      <c r="G64" s="66">
        <v>0.61283299999999996</v>
      </c>
      <c r="H64" s="43">
        <v>525</v>
      </c>
      <c r="I64" s="44">
        <v>215293.53904800001</v>
      </c>
      <c r="J64" s="74">
        <v>0.37714300000000001</v>
      </c>
      <c r="K64" s="44">
        <v>862</v>
      </c>
      <c r="L64" s="44">
        <v>234435.81554499999</v>
      </c>
      <c r="M64" s="66">
        <v>0.75638099999999997</v>
      </c>
      <c r="N64" s="43">
        <v>0</v>
      </c>
      <c r="O64" s="44">
        <v>0</v>
      </c>
      <c r="P64" s="74">
        <v>0</v>
      </c>
    </row>
    <row r="65" spans="1:16" ht="15" customHeight="1" x14ac:dyDescent="0.2">
      <c r="A65" s="120"/>
      <c r="B65" s="123"/>
      <c r="C65" s="84" t="s">
        <v>55</v>
      </c>
      <c r="D65" s="44">
        <v>1280</v>
      </c>
      <c r="E65" s="53">
        <v>1</v>
      </c>
      <c r="F65" s="44">
        <v>242421.97343799999</v>
      </c>
      <c r="G65" s="66">
        <v>0.55000000000000004</v>
      </c>
      <c r="H65" s="43">
        <v>423</v>
      </c>
      <c r="I65" s="44">
        <v>219152.48227000001</v>
      </c>
      <c r="J65" s="74">
        <v>0.24113499999999999</v>
      </c>
      <c r="K65" s="44">
        <v>857</v>
      </c>
      <c r="L65" s="44">
        <v>253907.38156400001</v>
      </c>
      <c r="M65" s="66">
        <v>0.70245000000000002</v>
      </c>
      <c r="N65" s="43">
        <v>0</v>
      </c>
      <c r="O65" s="44">
        <v>0</v>
      </c>
      <c r="P65" s="74">
        <v>0</v>
      </c>
    </row>
    <row r="66" spans="1:16" s="3" customFormat="1" ht="15" customHeight="1" x14ac:dyDescent="0.2">
      <c r="A66" s="120"/>
      <c r="B66" s="123"/>
      <c r="C66" s="84" t="s">
        <v>56</v>
      </c>
      <c r="D66" s="35">
        <v>2006</v>
      </c>
      <c r="E66" s="55">
        <v>1</v>
      </c>
      <c r="F66" s="35">
        <v>243810.354437</v>
      </c>
      <c r="G66" s="68">
        <v>0.37886300000000001</v>
      </c>
      <c r="H66" s="43">
        <v>688</v>
      </c>
      <c r="I66" s="44">
        <v>203759.494186</v>
      </c>
      <c r="J66" s="74">
        <v>6.5407000000000007E-2</v>
      </c>
      <c r="K66" s="35">
        <v>1318</v>
      </c>
      <c r="L66" s="35">
        <v>264717.02503800002</v>
      </c>
      <c r="M66" s="68">
        <v>0.542489</v>
      </c>
      <c r="N66" s="43">
        <v>0</v>
      </c>
      <c r="O66" s="44">
        <v>0</v>
      </c>
      <c r="P66" s="74">
        <v>0</v>
      </c>
    </row>
    <row r="67" spans="1:16" s="3" customFormat="1" ht="15" customHeight="1" x14ac:dyDescent="0.2">
      <c r="A67" s="121"/>
      <c r="B67" s="124"/>
      <c r="C67" s="85" t="s">
        <v>9</v>
      </c>
      <c r="D67" s="46">
        <v>14406</v>
      </c>
      <c r="E67" s="54">
        <v>1</v>
      </c>
      <c r="F67" s="46">
        <v>213761.255519</v>
      </c>
      <c r="G67" s="67">
        <v>0.509579</v>
      </c>
      <c r="H67" s="87">
        <v>5230</v>
      </c>
      <c r="I67" s="46">
        <v>205379.61835599999</v>
      </c>
      <c r="J67" s="75">
        <v>0.390822</v>
      </c>
      <c r="K67" s="46">
        <v>9176</v>
      </c>
      <c r="L67" s="46">
        <v>218538.496404</v>
      </c>
      <c r="M67" s="67">
        <v>0.57726699999999997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76</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147</v>
      </c>
      <c r="E8" s="53">
        <v>0.14656</v>
      </c>
      <c r="F8" s="44">
        <v>73186.649260999999</v>
      </c>
      <c r="G8" s="66">
        <v>0.231293</v>
      </c>
      <c r="H8" s="43">
        <v>69</v>
      </c>
      <c r="I8" s="44">
        <v>85752.336007999998</v>
      </c>
      <c r="J8" s="74">
        <v>0.362319</v>
      </c>
      <c r="K8" s="44">
        <v>78</v>
      </c>
      <c r="L8" s="44">
        <v>62070.849447000001</v>
      </c>
      <c r="M8" s="66">
        <v>0.115385</v>
      </c>
      <c r="N8" s="43">
        <v>0</v>
      </c>
      <c r="O8" s="44">
        <v>0</v>
      </c>
      <c r="P8" s="74">
        <v>0</v>
      </c>
    </row>
    <row r="9" spans="1:16" ht="15" customHeight="1" x14ac:dyDescent="0.2">
      <c r="A9" s="120"/>
      <c r="B9" s="123"/>
      <c r="C9" s="84" t="s">
        <v>47</v>
      </c>
      <c r="D9" s="44">
        <v>1784</v>
      </c>
      <c r="E9" s="53">
        <v>0.23108799999999999</v>
      </c>
      <c r="F9" s="44">
        <v>94923.971472999998</v>
      </c>
      <c r="G9" s="66">
        <v>0.15414800000000001</v>
      </c>
      <c r="H9" s="43">
        <v>676</v>
      </c>
      <c r="I9" s="44">
        <v>109704.72440000001</v>
      </c>
      <c r="J9" s="74">
        <v>0.264793</v>
      </c>
      <c r="K9" s="44">
        <v>1108</v>
      </c>
      <c r="L9" s="44">
        <v>85906.111384000003</v>
      </c>
      <c r="M9" s="66">
        <v>8.6642999999999998E-2</v>
      </c>
      <c r="N9" s="43">
        <v>0</v>
      </c>
      <c r="O9" s="44">
        <v>0</v>
      </c>
      <c r="P9" s="74">
        <v>0</v>
      </c>
    </row>
    <row r="10" spans="1:16" ht="15" customHeight="1" x14ac:dyDescent="0.2">
      <c r="A10" s="120"/>
      <c r="B10" s="123"/>
      <c r="C10" s="84" t="s">
        <v>48</v>
      </c>
      <c r="D10" s="44">
        <v>9542</v>
      </c>
      <c r="E10" s="53">
        <v>0.14158999999999999</v>
      </c>
      <c r="F10" s="44">
        <v>100877.539535</v>
      </c>
      <c r="G10" s="66">
        <v>0.153637</v>
      </c>
      <c r="H10" s="43">
        <v>4195</v>
      </c>
      <c r="I10" s="44">
        <v>112547.691469</v>
      </c>
      <c r="J10" s="74">
        <v>0.22836699999999999</v>
      </c>
      <c r="K10" s="44">
        <v>5347</v>
      </c>
      <c r="L10" s="44">
        <v>91721.697499999995</v>
      </c>
      <c r="M10" s="66">
        <v>9.5006999999999994E-2</v>
      </c>
      <c r="N10" s="43">
        <v>0</v>
      </c>
      <c r="O10" s="44">
        <v>0</v>
      </c>
      <c r="P10" s="74">
        <v>0</v>
      </c>
    </row>
    <row r="11" spans="1:16" ht="15" customHeight="1" x14ac:dyDescent="0.2">
      <c r="A11" s="120"/>
      <c r="B11" s="123"/>
      <c r="C11" s="84" t="s">
        <v>49</v>
      </c>
      <c r="D11" s="44">
        <v>15395</v>
      </c>
      <c r="E11" s="53">
        <v>0.108512</v>
      </c>
      <c r="F11" s="44">
        <v>115875.246227</v>
      </c>
      <c r="G11" s="66">
        <v>0.335563</v>
      </c>
      <c r="H11" s="43">
        <v>6487</v>
      </c>
      <c r="I11" s="44">
        <v>134333.37166100001</v>
      </c>
      <c r="J11" s="74">
        <v>0.46785900000000002</v>
      </c>
      <c r="K11" s="44">
        <v>8908</v>
      </c>
      <c r="L11" s="44">
        <v>102433.636472</v>
      </c>
      <c r="M11" s="66">
        <v>0.23922299999999999</v>
      </c>
      <c r="N11" s="43">
        <v>0</v>
      </c>
      <c r="O11" s="44">
        <v>0</v>
      </c>
      <c r="P11" s="74">
        <v>0</v>
      </c>
    </row>
    <row r="12" spans="1:16" ht="15" customHeight="1" x14ac:dyDescent="0.2">
      <c r="A12" s="120"/>
      <c r="B12" s="123"/>
      <c r="C12" s="84" t="s">
        <v>50</v>
      </c>
      <c r="D12" s="44">
        <v>13861</v>
      </c>
      <c r="E12" s="53">
        <v>8.7470999999999993E-2</v>
      </c>
      <c r="F12" s="44">
        <v>138986.598165</v>
      </c>
      <c r="G12" s="66">
        <v>0.54339499999999996</v>
      </c>
      <c r="H12" s="43">
        <v>5686</v>
      </c>
      <c r="I12" s="44">
        <v>162488.79310800001</v>
      </c>
      <c r="J12" s="74">
        <v>0.67745299999999997</v>
      </c>
      <c r="K12" s="44">
        <v>8175</v>
      </c>
      <c r="L12" s="44">
        <v>122639.995052</v>
      </c>
      <c r="M12" s="66">
        <v>0.45015300000000003</v>
      </c>
      <c r="N12" s="43">
        <v>0</v>
      </c>
      <c r="O12" s="44">
        <v>0</v>
      </c>
      <c r="P12" s="74">
        <v>0</v>
      </c>
    </row>
    <row r="13" spans="1:16" ht="15" customHeight="1" x14ac:dyDescent="0.2">
      <c r="A13" s="120"/>
      <c r="B13" s="123"/>
      <c r="C13" s="84" t="s">
        <v>51</v>
      </c>
      <c r="D13" s="44">
        <v>10686</v>
      </c>
      <c r="E13" s="53">
        <v>7.7505000000000004E-2</v>
      </c>
      <c r="F13" s="44">
        <v>155250.525567</v>
      </c>
      <c r="G13" s="66">
        <v>0.75612999999999997</v>
      </c>
      <c r="H13" s="43">
        <v>4132</v>
      </c>
      <c r="I13" s="44">
        <v>171432.74737</v>
      </c>
      <c r="J13" s="74">
        <v>0.77662100000000001</v>
      </c>
      <c r="K13" s="44">
        <v>6554</v>
      </c>
      <c r="L13" s="44">
        <v>145048.36803000001</v>
      </c>
      <c r="M13" s="66">
        <v>0.74321000000000004</v>
      </c>
      <c r="N13" s="43">
        <v>0</v>
      </c>
      <c r="O13" s="44">
        <v>0</v>
      </c>
      <c r="P13" s="74">
        <v>0</v>
      </c>
    </row>
    <row r="14" spans="1:16" s="3" customFormat="1" ht="15" customHeight="1" x14ac:dyDescent="0.2">
      <c r="A14" s="120"/>
      <c r="B14" s="123"/>
      <c r="C14" s="84" t="s">
        <v>52</v>
      </c>
      <c r="D14" s="35">
        <v>8053</v>
      </c>
      <c r="E14" s="55">
        <v>7.1100999999999998E-2</v>
      </c>
      <c r="F14" s="35">
        <v>161602.1458</v>
      </c>
      <c r="G14" s="68">
        <v>0.83198799999999995</v>
      </c>
      <c r="H14" s="43">
        <v>3071</v>
      </c>
      <c r="I14" s="44">
        <v>166255.91468799999</v>
      </c>
      <c r="J14" s="74">
        <v>0.70367999999999997</v>
      </c>
      <c r="K14" s="35">
        <v>4982</v>
      </c>
      <c r="L14" s="35">
        <v>158733.47372899999</v>
      </c>
      <c r="M14" s="68">
        <v>0.91108</v>
      </c>
      <c r="N14" s="43">
        <v>0</v>
      </c>
      <c r="O14" s="44">
        <v>0</v>
      </c>
      <c r="P14" s="74">
        <v>0</v>
      </c>
    </row>
    <row r="15" spans="1:16" ht="15" customHeight="1" x14ac:dyDescent="0.2">
      <c r="A15" s="120"/>
      <c r="B15" s="123"/>
      <c r="C15" s="84" t="s">
        <v>53</v>
      </c>
      <c r="D15" s="44">
        <v>6554</v>
      </c>
      <c r="E15" s="53">
        <v>6.6416000000000003E-2</v>
      </c>
      <c r="F15" s="44">
        <v>162954.93070200001</v>
      </c>
      <c r="G15" s="66">
        <v>0.79890099999999997</v>
      </c>
      <c r="H15" s="43">
        <v>2376</v>
      </c>
      <c r="I15" s="44">
        <v>161923.770483</v>
      </c>
      <c r="J15" s="74">
        <v>0.58207100000000001</v>
      </c>
      <c r="K15" s="44">
        <v>4178</v>
      </c>
      <c r="L15" s="44">
        <v>163541.34445999999</v>
      </c>
      <c r="M15" s="66">
        <v>0.92221200000000003</v>
      </c>
      <c r="N15" s="43">
        <v>0</v>
      </c>
      <c r="O15" s="44">
        <v>0</v>
      </c>
      <c r="P15" s="74">
        <v>0</v>
      </c>
    </row>
    <row r="16" spans="1:16" ht="15" customHeight="1" x14ac:dyDescent="0.2">
      <c r="A16" s="120"/>
      <c r="B16" s="123"/>
      <c r="C16" s="84" t="s">
        <v>54</v>
      </c>
      <c r="D16" s="44">
        <v>5015</v>
      </c>
      <c r="E16" s="53">
        <v>6.4731999999999998E-2</v>
      </c>
      <c r="F16" s="44">
        <v>164145.20155999999</v>
      </c>
      <c r="G16" s="66">
        <v>0.69013000000000002</v>
      </c>
      <c r="H16" s="43">
        <v>1886</v>
      </c>
      <c r="I16" s="44">
        <v>156689.00121300001</v>
      </c>
      <c r="J16" s="74">
        <v>0.42895</v>
      </c>
      <c r="K16" s="44">
        <v>3129</v>
      </c>
      <c r="L16" s="44">
        <v>168639.414999</v>
      </c>
      <c r="M16" s="66">
        <v>0.84755499999999995</v>
      </c>
      <c r="N16" s="43">
        <v>0</v>
      </c>
      <c r="O16" s="44">
        <v>0</v>
      </c>
      <c r="P16" s="74">
        <v>0</v>
      </c>
    </row>
    <row r="17" spans="1:16" ht="15" customHeight="1" x14ac:dyDescent="0.2">
      <c r="A17" s="120"/>
      <c r="B17" s="123"/>
      <c r="C17" s="84" t="s">
        <v>55</v>
      </c>
      <c r="D17" s="44">
        <v>4425</v>
      </c>
      <c r="E17" s="53">
        <v>6.8624000000000004E-2</v>
      </c>
      <c r="F17" s="44">
        <v>163728.73381400001</v>
      </c>
      <c r="G17" s="66">
        <v>0.51751400000000003</v>
      </c>
      <c r="H17" s="43">
        <v>1858</v>
      </c>
      <c r="I17" s="44">
        <v>153126.28896400001</v>
      </c>
      <c r="J17" s="74">
        <v>0.23089299999999999</v>
      </c>
      <c r="K17" s="44">
        <v>2567</v>
      </c>
      <c r="L17" s="44">
        <v>171402.8057</v>
      </c>
      <c r="M17" s="66">
        <v>0.72497100000000003</v>
      </c>
      <c r="N17" s="43">
        <v>0</v>
      </c>
      <c r="O17" s="44">
        <v>0</v>
      </c>
      <c r="P17" s="74">
        <v>0</v>
      </c>
    </row>
    <row r="18" spans="1:16" s="3" customFormat="1" ht="15" customHeight="1" x14ac:dyDescent="0.2">
      <c r="A18" s="120"/>
      <c r="B18" s="123"/>
      <c r="C18" s="84" t="s">
        <v>56</v>
      </c>
      <c r="D18" s="35">
        <v>6704</v>
      </c>
      <c r="E18" s="55">
        <v>5.3477999999999998E-2</v>
      </c>
      <c r="F18" s="35">
        <v>201810.292464</v>
      </c>
      <c r="G18" s="68">
        <v>0.38723200000000002</v>
      </c>
      <c r="H18" s="43">
        <v>2685</v>
      </c>
      <c r="I18" s="44">
        <v>175160.47852800001</v>
      </c>
      <c r="J18" s="74">
        <v>9.2737E-2</v>
      </c>
      <c r="K18" s="35">
        <v>4019</v>
      </c>
      <c r="L18" s="35">
        <v>219614.410508</v>
      </c>
      <c r="M18" s="68">
        <v>0.58397600000000005</v>
      </c>
      <c r="N18" s="43">
        <v>0</v>
      </c>
      <c r="O18" s="44">
        <v>0</v>
      </c>
      <c r="P18" s="74">
        <v>0</v>
      </c>
    </row>
    <row r="19" spans="1:16" s="3" customFormat="1" ht="15" customHeight="1" x14ac:dyDescent="0.2">
      <c r="A19" s="121"/>
      <c r="B19" s="124"/>
      <c r="C19" s="85" t="s">
        <v>9</v>
      </c>
      <c r="D19" s="46">
        <v>82166</v>
      </c>
      <c r="E19" s="54">
        <v>8.2696000000000006E-2</v>
      </c>
      <c r="F19" s="46">
        <v>143393.72469599999</v>
      </c>
      <c r="G19" s="67">
        <v>0.52133499999999999</v>
      </c>
      <c r="H19" s="87">
        <v>33121</v>
      </c>
      <c r="I19" s="46">
        <v>151008.11029300001</v>
      </c>
      <c r="J19" s="75">
        <v>0.49180299999999999</v>
      </c>
      <c r="K19" s="46">
        <v>49045</v>
      </c>
      <c r="L19" s="46">
        <v>138251.58859</v>
      </c>
      <c r="M19" s="67">
        <v>0.54127800000000004</v>
      </c>
      <c r="N19" s="87">
        <v>0</v>
      </c>
      <c r="O19" s="46">
        <v>0</v>
      </c>
      <c r="P19" s="75">
        <v>0</v>
      </c>
    </row>
    <row r="20" spans="1:16" ht="15" customHeight="1" x14ac:dyDescent="0.2">
      <c r="A20" s="119">
        <v>2</v>
      </c>
      <c r="B20" s="122" t="s">
        <v>57</v>
      </c>
      <c r="C20" s="84" t="s">
        <v>46</v>
      </c>
      <c r="D20" s="44">
        <v>326</v>
      </c>
      <c r="E20" s="53">
        <v>0.32502500000000001</v>
      </c>
      <c r="F20" s="44">
        <v>99663.947853000005</v>
      </c>
      <c r="G20" s="66">
        <v>0.101227</v>
      </c>
      <c r="H20" s="43">
        <v>148</v>
      </c>
      <c r="I20" s="44">
        <v>101954.648649</v>
      </c>
      <c r="J20" s="74">
        <v>0.108108</v>
      </c>
      <c r="K20" s="44">
        <v>178</v>
      </c>
      <c r="L20" s="44">
        <v>97759.320225000003</v>
      </c>
      <c r="M20" s="66">
        <v>9.5505999999999994E-2</v>
      </c>
      <c r="N20" s="43">
        <v>0</v>
      </c>
      <c r="O20" s="44">
        <v>0</v>
      </c>
      <c r="P20" s="74">
        <v>0</v>
      </c>
    </row>
    <row r="21" spans="1:16" ht="15" customHeight="1" x14ac:dyDescent="0.2">
      <c r="A21" s="120"/>
      <c r="B21" s="123"/>
      <c r="C21" s="84" t="s">
        <v>47</v>
      </c>
      <c r="D21" s="44">
        <v>3308</v>
      </c>
      <c r="E21" s="53">
        <v>0.42849700000000002</v>
      </c>
      <c r="F21" s="44">
        <v>139236.17079800001</v>
      </c>
      <c r="G21" s="66">
        <v>6.8923999999999999E-2</v>
      </c>
      <c r="H21" s="43">
        <v>1572</v>
      </c>
      <c r="I21" s="44">
        <v>140965.580789</v>
      </c>
      <c r="J21" s="74">
        <v>7.6336000000000001E-2</v>
      </c>
      <c r="K21" s="44">
        <v>1736</v>
      </c>
      <c r="L21" s="44">
        <v>137670.13824900001</v>
      </c>
      <c r="M21" s="66">
        <v>6.2212000000000003E-2</v>
      </c>
      <c r="N21" s="43">
        <v>0</v>
      </c>
      <c r="O21" s="44">
        <v>0</v>
      </c>
      <c r="P21" s="74">
        <v>0</v>
      </c>
    </row>
    <row r="22" spans="1:16" ht="15" customHeight="1" x14ac:dyDescent="0.2">
      <c r="A22" s="120"/>
      <c r="B22" s="123"/>
      <c r="C22" s="84" t="s">
        <v>48</v>
      </c>
      <c r="D22" s="44">
        <v>12817</v>
      </c>
      <c r="E22" s="53">
        <v>0.19018599999999999</v>
      </c>
      <c r="F22" s="44">
        <v>151566.38722</v>
      </c>
      <c r="G22" s="66">
        <v>5.8203999999999999E-2</v>
      </c>
      <c r="H22" s="43">
        <v>6173</v>
      </c>
      <c r="I22" s="44">
        <v>154074.71326700001</v>
      </c>
      <c r="J22" s="74">
        <v>6.2205999999999997E-2</v>
      </c>
      <c r="K22" s="44">
        <v>6644</v>
      </c>
      <c r="L22" s="44">
        <v>149235.87898899999</v>
      </c>
      <c r="M22" s="66">
        <v>5.4484999999999999E-2</v>
      </c>
      <c r="N22" s="43">
        <v>0</v>
      </c>
      <c r="O22" s="44">
        <v>0</v>
      </c>
      <c r="P22" s="74">
        <v>0</v>
      </c>
    </row>
    <row r="23" spans="1:16" ht="15" customHeight="1" x14ac:dyDescent="0.2">
      <c r="A23" s="120"/>
      <c r="B23" s="123"/>
      <c r="C23" s="84" t="s">
        <v>49</v>
      </c>
      <c r="D23" s="44">
        <v>8735</v>
      </c>
      <c r="E23" s="53">
        <v>6.1568999999999999E-2</v>
      </c>
      <c r="F23" s="44">
        <v>166583.06090400001</v>
      </c>
      <c r="G23" s="66">
        <v>0.19542100000000001</v>
      </c>
      <c r="H23" s="43">
        <v>4284</v>
      </c>
      <c r="I23" s="44">
        <v>168258.950747</v>
      </c>
      <c r="J23" s="74">
        <v>0.206816</v>
      </c>
      <c r="K23" s="44">
        <v>4451</v>
      </c>
      <c r="L23" s="44">
        <v>164970.049876</v>
      </c>
      <c r="M23" s="66">
        <v>0.18445300000000001</v>
      </c>
      <c r="N23" s="43">
        <v>0</v>
      </c>
      <c r="O23" s="44">
        <v>0</v>
      </c>
      <c r="P23" s="74">
        <v>0</v>
      </c>
    </row>
    <row r="24" spans="1:16" ht="15" customHeight="1" x14ac:dyDescent="0.2">
      <c r="A24" s="120"/>
      <c r="B24" s="123"/>
      <c r="C24" s="84" t="s">
        <v>50</v>
      </c>
      <c r="D24" s="44">
        <v>5152</v>
      </c>
      <c r="E24" s="53">
        <v>3.2511999999999999E-2</v>
      </c>
      <c r="F24" s="44">
        <v>198664.34064400001</v>
      </c>
      <c r="G24" s="66">
        <v>0.36490699999999998</v>
      </c>
      <c r="H24" s="43">
        <v>2391</v>
      </c>
      <c r="I24" s="44">
        <v>200197.094939</v>
      </c>
      <c r="J24" s="74">
        <v>0.35926400000000003</v>
      </c>
      <c r="K24" s="44">
        <v>2761</v>
      </c>
      <c r="L24" s="44">
        <v>197336.98985899999</v>
      </c>
      <c r="M24" s="66">
        <v>0.36979400000000001</v>
      </c>
      <c r="N24" s="43">
        <v>0</v>
      </c>
      <c r="O24" s="44">
        <v>0</v>
      </c>
      <c r="P24" s="74">
        <v>0</v>
      </c>
    </row>
    <row r="25" spans="1:16" ht="15" customHeight="1" x14ac:dyDescent="0.2">
      <c r="A25" s="120"/>
      <c r="B25" s="123"/>
      <c r="C25" s="84" t="s">
        <v>51</v>
      </c>
      <c r="D25" s="44">
        <v>3415</v>
      </c>
      <c r="E25" s="53">
        <v>2.4768999999999999E-2</v>
      </c>
      <c r="F25" s="44">
        <v>217650.69897500001</v>
      </c>
      <c r="G25" s="66">
        <v>0.46852100000000002</v>
      </c>
      <c r="H25" s="43">
        <v>1517</v>
      </c>
      <c r="I25" s="44">
        <v>214326.92287400001</v>
      </c>
      <c r="J25" s="74">
        <v>0.40672399999999997</v>
      </c>
      <c r="K25" s="44">
        <v>1898</v>
      </c>
      <c r="L25" s="44">
        <v>220307.26817699999</v>
      </c>
      <c r="M25" s="66">
        <v>0.51791399999999999</v>
      </c>
      <c r="N25" s="43">
        <v>0</v>
      </c>
      <c r="O25" s="44">
        <v>0</v>
      </c>
      <c r="P25" s="74">
        <v>0</v>
      </c>
    </row>
    <row r="26" spans="1:16" s="3" customFormat="1" ht="15" customHeight="1" x14ac:dyDescent="0.2">
      <c r="A26" s="120"/>
      <c r="B26" s="123"/>
      <c r="C26" s="84" t="s">
        <v>52</v>
      </c>
      <c r="D26" s="35">
        <v>2285</v>
      </c>
      <c r="E26" s="55">
        <v>2.0174999999999998E-2</v>
      </c>
      <c r="F26" s="35">
        <v>230419.18599599999</v>
      </c>
      <c r="G26" s="68">
        <v>0.50328200000000001</v>
      </c>
      <c r="H26" s="43">
        <v>1056</v>
      </c>
      <c r="I26" s="44">
        <v>220669.48958299999</v>
      </c>
      <c r="J26" s="74">
        <v>0.38731100000000002</v>
      </c>
      <c r="K26" s="35">
        <v>1229</v>
      </c>
      <c r="L26" s="35">
        <v>238796.46786</v>
      </c>
      <c r="M26" s="68">
        <v>0.60292900000000005</v>
      </c>
      <c r="N26" s="43">
        <v>0</v>
      </c>
      <c r="O26" s="44">
        <v>0</v>
      </c>
      <c r="P26" s="74">
        <v>0</v>
      </c>
    </row>
    <row r="27" spans="1:16" ht="15" customHeight="1" x14ac:dyDescent="0.2">
      <c r="A27" s="120"/>
      <c r="B27" s="123"/>
      <c r="C27" s="84" t="s">
        <v>53</v>
      </c>
      <c r="D27" s="44">
        <v>1503</v>
      </c>
      <c r="E27" s="53">
        <v>1.5231E-2</v>
      </c>
      <c r="F27" s="44">
        <v>231406.19560899999</v>
      </c>
      <c r="G27" s="66">
        <v>0.50632100000000002</v>
      </c>
      <c r="H27" s="43">
        <v>718</v>
      </c>
      <c r="I27" s="44">
        <v>221331.299443</v>
      </c>
      <c r="J27" s="74">
        <v>0.37186599999999997</v>
      </c>
      <c r="K27" s="44">
        <v>785</v>
      </c>
      <c r="L27" s="44">
        <v>240621.19617800001</v>
      </c>
      <c r="M27" s="66">
        <v>0.62929900000000005</v>
      </c>
      <c r="N27" s="43">
        <v>0</v>
      </c>
      <c r="O27" s="44">
        <v>0</v>
      </c>
      <c r="P27" s="74">
        <v>0</v>
      </c>
    </row>
    <row r="28" spans="1:16" ht="15" customHeight="1" x14ac:dyDescent="0.2">
      <c r="A28" s="120"/>
      <c r="B28" s="123"/>
      <c r="C28" s="84" t="s">
        <v>54</v>
      </c>
      <c r="D28" s="44">
        <v>736</v>
      </c>
      <c r="E28" s="53">
        <v>9.4999999999999998E-3</v>
      </c>
      <c r="F28" s="44">
        <v>259790.66304300001</v>
      </c>
      <c r="G28" s="66">
        <v>0.37907600000000002</v>
      </c>
      <c r="H28" s="43">
        <v>379</v>
      </c>
      <c r="I28" s="44">
        <v>238531.345646</v>
      </c>
      <c r="J28" s="74">
        <v>0.23746700000000001</v>
      </c>
      <c r="K28" s="44">
        <v>357</v>
      </c>
      <c r="L28" s="44">
        <v>282360.078431</v>
      </c>
      <c r="M28" s="66">
        <v>0.52941199999999999</v>
      </c>
      <c r="N28" s="43">
        <v>0</v>
      </c>
      <c r="O28" s="44">
        <v>0</v>
      </c>
      <c r="P28" s="74">
        <v>0</v>
      </c>
    </row>
    <row r="29" spans="1:16" ht="15" customHeight="1" x14ac:dyDescent="0.2">
      <c r="A29" s="120"/>
      <c r="B29" s="123"/>
      <c r="C29" s="84" t="s">
        <v>55</v>
      </c>
      <c r="D29" s="44">
        <v>438</v>
      </c>
      <c r="E29" s="53">
        <v>6.7930000000000004E-3</v>
      </c>
      <c r="F29" s="44">
        <v>249438.390411</v>
      </c>
      <c r="G29" s="66">
        <v>0.27397300000000002</v>
      </c>
      <c r="H29" s="43">
        <v>242</v>
      </c>
      <c r="I29" s="44">
        <v>226353.40495900001</v>
      </c>
      <c r="J29" s="74">
        <v>0.14876</v>
      </c>
      <c r="K29" s="44">
        <v>196</v>
      </c>
      <c r="L29" s="44">
        <v>277941.28061199997</v>
      </c>
      <c r="M29" s="66">
        <v>0.42857099999999998</v>
      </c>
      <c r="N29" s="43">
        <v>0</v>
      </c>
      <c r="O29" s="44">
        <v>0</v>
      </c>
      <c r="P29" s="74">
        <v>0</v>
      </c>
    </row>
    <row r="30" spans="1:16" s="3" customFormat="1" ht="15" customHeight="1" x14ac:dyDescent="0.2">
      <c r="A30" s="120"/>
      <c r="B30" s="123"/>
      <c r="C30" s="84" t="s">
        <v>56</v>
      </c>
      <c r="D30" s="35">
        <v>708</v>
      </c>
      <c r="E30" s="55">
        <v>5.6480000000000002E-3</v>
      </c>
      <c r="F30" s="35">
        <v>161244.73022600001</v>
      </c>
      <c r="G30" s="68">
        <v>6.2147000000000001E-2</v>
      </c>
      <c r="H30" s="43">
        <v>630</v>
      </c>
      <c r="I30" s="44">
        <v>142008.24920600001</v>
      </c>
      <c r="J30" s="74">
        <v>3.9683000000000003E-2</v>
      </c>
      <c r="K30" s="35">
        <v>78</v>
      </c>
      <c r="L30" s="35">
        <v>316616.307692</v>
      </c>
      <c r="M30" s="68">
        <v>0.24359</v>
      </c>
      <c r="N30" s="43">
        <v>0</v>
      </c>
      <c r="O30" s="44">
        <v>0</v>
      </c>
      <c r="P30" s="74">
        <v>0</v>
      </c>
    </row>
    <row r="31" spans="1:16" s="3" customFormat="1" ht="15" customHeight="1" x14ac:dyDescent="0.2">
      <c r="A31" s="121"/>
      <c r="B31" s="124"/>
      <c r="C31" s="85" t="s">
        <v>9</v>
      </c>
      <c r="D31" s="46">
        <v>39423</v>
      </c>
      <c r="E31" s="54">
        <v>3.9676999999999997E-2</v>
      </c>
      <c r="F31" s="46">
        <v>176205.29908900001</v>
      </c>
      <c r="G31" s="67">
        <v>0.21682799999999999</v>
      </c>
      <c r="H31" s="87">
        <v>19110</v>
      </c>
      <c r="I31" s="46">
        <v>174725.58252200001</v>
      </c>
      <c r="J31" s="75">
        <v>0.19408700000000001</v>
      </c>
      <c r="K31" s="46">
        <v>20313</v>
      </c>
      <c r="L31" s="46">
        <v>177597.38216899999</v>
      </c>
      <c r="M31" s="67">
        <v>0.23822199999999999</v>
      </c>
      <c r="N31" s="87">
        <v>0</v>
      </c>
      <c r="O31" s="46">
        <v>0</v>
      </c>
      <c r="P31" s="75">
        <v>0</v>
      </c>
    </row>
    <row r="32" spans="1:16" ht="15" customHeight="1" x14ac:dyDescent="0.2">
      <c r="A32" s="119">
        <v>3</v>
      </c>
      <c r="B32" s="122" t="s">
        <v>58</v>
      </c>
      <c r="C32" s="84" t="s">
        <v>46</v>
      </c>
      <c r="D32" s="44">
        <v>179</v>
      </c>
      <c r="E32" s="44">
        <v>0</v>
      </c>
      <c r="F32" s="44">
        <v>26477.298591999999</v>
      </c>
      <c r="G32" s="66">
        <v>-0.13006599999999999</v>
      </c>
      <c r="H32" s="43">
        <v>79</v>
      </c>
      <c r="I32" s="44">
        <v>16202.312641</v>
      </c>
      <c r="J32" s="74">
        <v>-0.25421100000000002</v>
      </c>
      <c r="K32" s="44">
        <v>100</v>
      </c>
      <c r="L32" s="44">
        <v>35688.470778000003</v>
      </c>
      <c r="M32" s="66">
        <v>-1.9879000000000001E-2</v>
      </c>
      <c r="N32" s="43">
        <v>0</v>
      </c>
      <c r="O32" s="44">
        <v>0</v>
      </c>
      <c r="P32" s="74">
        <v>0</v>
      </c>
    </row>
    <row r="33" spans="1:16" ht="15" customHeight="1" x14ac:dyDescent="0.2">
      <c r="A33" s="120"/>
      <c r="B33" s="123"/>
      <c r="C33" s="84" t="s">
        <v>47</v>
      </c>
      <c r="D33" s="44">
        <v>1524</v>
      </c>
      <c r="E33" s="44">
        <v>0</v>
      </c>
      <c r="F33" s="44">
        <v>44312.199325000001</v>
      </c>
      <c r="G33" s="66">
        <v>-8.5223999999999994E-2</v>
      </c>
      <c r="H33" s="43">
        <v>896</v>
      </c>
      <c r="I33" s="44">
        <v>31260.856389</v>
      </c>
      <c r="J33" s="74">
        <v>-0.18845700000000001</v>
      </c>
      <c r="K33" s="44">
        <v>628</v>
      </c>
      <c r="L33" s="44">
        <v>51764.026865</v>
      </c>
      <c r="M33" s="66">
        <v>-2.4431000000000001E-2</v>
      </c>
      <c r="N33" s="43">
        <v>0</v>
      </c>
      <c r="O33" s="44">
        <v>0</v>
      </c>
      <c r="P33" s="74">
        <v>0</v>
      </c>
    </row>
    <row r="34" spans="1:16" ht="15" customHeight="1" x14ac:dyDescent="0.2">
      <c r="A34" s="120"/>
      <c r="B34" s="123"/>
      <c r="C34" s="84" t="s">
        <v>48</v>
      </c>
      <c r="D34" s="44">
        <v>3275</v>
      </c>
      <c r="E34" s="44">
        <v>0</v>
      </c>
      <c r="F34" s="44">
        <v>50688.847685000001</v>
      </c>
      <c r="G34" s="66">
        <v>-9.5433000000000004E-2</v>
      </c>
      <c r="H34" s="43">
        <v>1978</v>
      </c>
      <c r="I34" s="44">
        <v>41527.021798000002</v>
      </c>
      <c r="J34" s="74">
        <v>-0.166161</v>
      </c>
      <c r="K34" s="44">
        <v>1297</v>
      </c>
      <c r="L34" s="44">
        <v>57514.181489000002</v>
      </c>
      <c r="M34" s="66">
        <v>-4.0521000000000001E-2</v>
      </c>
      <c r="N34" s="43">
        <v>0</v>
      </c>
      <c r="O34" s="44">
        <v>0</v>
      </c>
      <c r="P34" s="74">
        <v>0</v>
      </c>
    </row>
    <row r="35" spans="1:16" ht="15" customHeight="1" x14ac:dyDescent="0.2">
      <c r="A35" s="120"/>
      <c r="B35" s="123"/>
      <c r="C35" s="84" t="s">
        <v>49</v>
      </c>
      <c r="D35" s="44">
        <v>-6660</v>
      </c>
      <c r="E35" s="44">
        <v>0</v>
      </c>
      <c r="F35" s="44">
        <v>50707.814678000002</v>
      </c>
      <c r="G35" s="66">
        <v>-0.14014299999999999</v>
      </c>
      <c r="H35" s="43">
        <v>-2203</v>
      </c>
      <c r="I35" s="44">
        <v>33925.579084999998</v>
      </c>
      <c r="J35" s="74">
        <v>-0.26104300000000003</v>
      </c>
      <c r="K35" s="44">
        <v>-4457</v>
      </c>
      <c r="L35" s="44">
        <v>62536.413404999999</v>
      </c>
      <c r="M35" s="66">
        <v>-5.4769999999999999E-2</v>
      </c>
      <c r="N35" s="43">
        <v>0</v>
      </c>
      <c r="O35" s="44">
        <v>0</v>
      </c>
      <c r="P35" s="74">
        <v>0</v>
      </c>
    </row>
    <row r="36" spans="1:16" ht="15" customHeight="1" x14ac:dyDescent="0.2">
      <c r="A36" s="120"/>
      <c r="B36" s="123"/>
      <c r="C36" s="84" t="s">
        <v>50</v>
      </c>
      <c r="D36" s="44">
        <v>-8709</v>
      </c>
      <c r="E36" s="44">
        <v>0</v>
      </c>
      <c r="F36" s="44">
        <v>59677.742479</v>
      </c>
      <c r="G36" s="66">
        <v>-0.17848800000000001</v>
      </c>
      <c r="H36" s="43">
        <v>-3295</v>
      </c>
      <c r="I36" s="44">
        <v>37708.301830999997</v>
      </c>
      <c r="J36" s="74">
        <v>-0.318189</v>
      </c>
      <c r="K36" s="44">
        <v>-5414</v>
      </c>
      <c r="L36" s="44">
        <v>74696.994806000002</v>
      </c>
      <c r="M36" s="66">
        <v>-8.0359E-2</v>
      </c>
      <c r="N36" s="43">
        <v>0</v>
      </c>
      <c r="O36" s="44">
        <v>0</v>
      </c>
      <c r="P36" s="74">
        <v>0</v>
      </c>
    </row>
    <row r="37" spans="1:16" ht="15" customHeight="1" x14ac:dyDescent="0.2">
      <c r="A37" s="120"/>
      <c r="B37" s="123"/>
      <c r="C37" s="84" t="s">
        <v>51</v>
      </c>
      <c r="D37" s="44">
        <v>-7271</v>
      </c>
      <c r="E37" s="44">
        <v>0</v>
      </c>
      <c r="F37" s="44">
        <v>62400.173409000003</v>
      </c>
      <c r="G37" s="66">
        <v>-0.28760799999999997</v>
      </c>
      <c r="H37" s="43">
        <v>-2615</v>
      </c>
      <c r="I37" s="44">
        <v>42894.175503999999</v>
      </c>
      <c r="J37" s="74">
        <v>-0.369898</v>
      </c>
      <c r="K37" s="44">
        <v>-4656</v>
      </c>
      <c r="L37" s="44">
        <v>75258.900146999993</v>
      </c>
      <c r="M37" s="66">
        <v>-0.225297</v>
      </c>
      <c r="N37" s="43">
        <v>0</v>
      </c>
      <c r="O37" s="44">
        <v>0</v>
      </c>
      <c r="P37" s="74">
        <v>0</v>
      </c>
    </row>
    <row r="38" spans="1:16" s="3" customFormat="1" ht="15" customHeight="1" x14ac:dyDescent="0.2">
      <c r="A38" s="120"/>
      <c r="B38" s="123"/>
      <c r="C38" s="84" t="s">
        <v>52</v>
      </c>
      <c r="D38" s="35">
        <v>-5768</v>
      </c>
      <c r="E38" s="35">
        <v>0</v>
      </c>
      <c r="F38" s="35">
        <v>68817.040196000002</v>
      </c>
      <c r="G38" s="68">
        <v>-0.328706</v>
      </c>
      <c r="H38" s="43">
        <v>-2015</v>
      </c>
      <c r="I38" s="44">
        <v>54413.574894999998</v>
      </c>
      <c r="J38" s="74">
        <v>-0.31636900000000001</v>
      </c>
      <c r="K38" s="35">
        <v>-3753</v>
      </c>
      <c r="L38" s="35">
        <v>80062.994130999999</v>
      </c>
      <c r="M38" s="68">
        <v>-0.30815100000000001</v>
      </c>
      <c r="N38" s="43">
        <v>0</v>
      </c>
      <c r="O38" s="44">
        <v>0</v>
      </c>
      <c r="P38" s="74">
        <v>0</v>
      </c>
    </row>
    <row r="39" spans="1:16" ht="15" customHeight="1" x14ac:dyDescent="0.2">
      <c r="A39" s="120"/>
      <c r="B39" s="123"/>
      <c r="C39" s="84" t="s">
        <v>53</v>
      </c>
      <c r="D39" s="44">
        <v>-5051</v>
      </c>
      <c r="E39" s="44">
        <v>0</v>
      </c>
      <c r="F39" s="44">
        <v>68451.264907000004</v>
      </c>
      <c r="G39" s="66">
        <v>-0.29258099999999998</v>
      </c>
      <c r="H39" s="43">
        <v>-1658</v>
      </c>
      <c r="I39" s="44">
        <v>59407.528960000003</v>
      </c>
      <c r="J39" s="74">
        <v>-0.210204</v>
      </c>
      <c r="K39" s="44">
        <v>-3393</v>
      </c>
      <c r="L39" s="44">
        <v>77079.851718999998</v>
      </c>
      <c r="M39" s="66">
        <v>-0.29291200000000001</v>
      </c>
      <c r="N39" s="43">
        <v>0</v>
      </c>
      <c r="O39" s="44">
        <v>0</v>
      </c>
      <c r="P39" s="74">
        <v>0</v>
      </c>
    </row>
    <row r="40" spans="1:16" ht="15" customHeight="1" x14ac:dyDescent="0.2">
      <c r="A40" s="120"/>
      <c r="B40" s="123"/>
      <c r="C40" s="84" t="s">
        <v>54</v>
      </c>
      <c r="D40" s="44">
        <v>-4279</v>
      </c>
      <c r="E40" s="44">
        <v>0</v>
      </c>
      <c r="F40" s="44">
        <v>95645.461483999999</v>
      </c>
      <c r="G40" s="66">
        <v>-0.311054</v>
      </c>
      <c r="H40" s="43">
        <v>-1507</v>
      </c>
      <c r="I40" s="44">
        <v>81842.344433000006</v>
      </c>
      <c r="J40" s="74">
        <v>-0.19148299999999999</v>
      </c>
      <c r="K40" s="44">
        <v>-2772</v>
      </c>
      <c r="L40" s="44">
        <v>113720.663432</v>
      </c>
      <c r="M40" s="66">
        <v>-0.31814300000000001</v>
      </c>
      <c r="N40" s="43">
        <v>0</v>
      </c>
      <c r="O40" s="44">
        <v>0</v>
      </c>
      <c r="P40" s="74">
        <v>0</v>
      </c>
    </row>
    <row r="41" spans="1:16" ht="15" customHeight="1" x14ac:dyDescent="0.2">
      <c r="A41" s="120"/>
      <c r="B41" s="123"/>
      <c r="C41" s="84" t="s">
        <v>55</v>
      </c>
      <c r="D41" s="44">
        <v>-3987</v>
      </c>
      <c r="E41" s="44">
        <v>0</v>
      </c>
      <c r="F41" s="44">
        <v>85709.656596999994</v>
      </c>
      <c r="G41" s="66">
        <v>-0.24354200000000001</v>
      </c>
      <c r="H41" s="43">
        <v>-1616</v>
      </c>
      <c r="I41" s="44">
        <v>73227.115995</v>
      </c>
      <c r="J41" s="74">
        <v>-8.2132999999999998E-2</v>
      </c>
      <c r="K41" s="44">
        <v>-2371</v>
      </c>
      <c r="L41" s="44">
        <v>106538.47491200001</v>
      </c>
      <c r="M41" s="66">
        <v>-0.29639900000000002</v>
      </c>
      <c r="N41" s="43">
        <v>0</v>
      </c>
      <c r="O41" s="44">
        <v>0</v>
      </c>
      <c r="P41" s="74">
        <v>0</v>
      </c>
    </row>
    <row r="42" spans="1:16" s="3" customFormat="1" ht="15" customHeight="1" x14ac:dyDescent="0.2">
      <c r="A42" s="120"/>
      <c r="B42" s="123"/>
      <c r="C42" s="84" t="s">
        <v>56</v>
      </c>
      <c r="D42" s="35">
        <v>-5996</v>
      </c>
      <c r="E42" s="35">
        <v>0</v>
      </c>
      <c r="F42" s="35">
        <v>-40565.562237999999</v>
      </c>
      <c r="G42" s="68">
        <v>-0.32508500000000001</v>
      </c>
      <c r="H42" s="43">
        <v>-2055</v>
      </c>
      <c r="I42" s="44">
        <v>-33152.229320999999</v>
      </c>
      <c r="J42" s="74">
        <v>-5.3054999999999998E-2</v>
      </c>
      <c r="K42" s="35">
        <v>-3941</v>
      </c>
      <c r="L42" s="35">
        <v>97001.897184000001</v>
      </c>
      <c r="M42" s="68">
        <v>-0.34038600000000002</v>
      </c>
      <c r="N42" s="43">
        <v>0</v>
      </c>
      <c r="O42" s="44">
        <v>0</v>
      </c>
      <c r="P42" s="74">
        <v>0</v>
      </c>
    </row>
    <row r="43" spans="1:16" s="3" customFormat="1" ht="15" customHeight="1" x14ac:dyDescent="0.2">
      <c r="A43" s="121"/>
      <c r="B43" s="124"/>
      <c r="C43" s="85" t="s">
        <v>9</v>
      </c>
      <c r="D43" s="46">
        <v>-42743</v>
      </c>
      <c r="E43" s="46">
        <v>0</v>
      </c>
      <c r="F43" s="46">
        <v>32811.574393000003</v>
      </c>
      <c r="G43" s="67">
        <v>-0.30450700000000003</v>
      </c>
      <c r="H43" s="87">
        <v>-14011</v>
      </c>
      <c r="I43" s="46">
        <v>23717.472228999999</v>
      </c>
      <c r="J43" s="75">
        <v>-0.29771599999999998</v>
      </c>
      <c r="K43" s="46">
        <v>-28732</v>
      </c>
      <c r="L43" s="46">
        <v>39345.793578999997</v>
      </c>
      <c r="M43" s="67">
        <v>-0.30305700000000002</v>
      </c>
      <c r="N43" s="87">
        <v>0</v>
      </c>
      <c r="O43" s="46">
        <v>0</v>
      </c>
      <c r="P43" s="75">
        <v>0</v>
      </c>
    </row>
    <row r="44" spans="1:16" ht="15" customHeight="1" x14ac:dyDescent="0.2">
      <c r="A44" s="119">
        <v>4</v>
      </c>
      <c r="B44" s="122" t="s">
        <v>59</v>
      </c>
      <c r="C44" s="84" t="s">
        <v>46</v>
      </c>
      <c r="D44" s="44">
        <v>6</v>
      </c>
      <c r="E44" s="53">
        <v>5.9820000000000003E-3</v>
      </c>
      <c r="F44" s="44">
        <v>217342</v>
      </c>
      <c r="G44" s="66">
        <v>0.66666700000000001</v>
      </c>
      <c r="H44" s="43">
        <v>5</v>
      </c>
      <c r="I44" s="44">
        <v>234450.6</v>
      </c>
      <c r="J44" s="74">
        <v>0.8</v>
      </c>
      <c r="K44" s="44">
        <v>1</v>
      </c>
      <c r="L44" s="44">
        <v>131799</v>
      </c>
      <c r="M44" s="66">
        <v>0</v>
      </c>
      <c r="N44" s="43">
        <v>0</v>
      </c>
      <c r="O44" s="44">
        <v>0</v>
      </c>
      <c r="P44" s="74">
        <v>0</v>
      </c>
    </row>
    <row r="45" spans="1:16" ht="15" customHeight="1" x14ac:dyDescent="0.2">
      <c r="A45" s="120"/>
      <c r="B45" s="123"/>
      <c r="C45" s="84" t="s">
        <v>47</v>
      </c>
      <c r="D45" s="44">
        <v>256</v>
      </c>
      <c r="E45" s="53">
        <v>3.3161000000000003E-2</v>
      </c>
      <c r="F45" s="44">
        <v>155940.5</v>
      </c>
      <c r="G45" s="66">
        <v>0.18359400000000001</v>
      </c>
      <c r="H45" s="43">
        <v>106</v>
      </c>
      <c r="I45" s="44">
        <v>150068.377358</v>
      </c>
      <c r="J45" s="74">
        <v>0.16981099999999999</v>
      </c>
      <c r="K45" s="44">
        <v>150</v>
      </c>
      <c r="L45" s="44">
        <v>160090.13333300001</v>
      </c>
      <c r="M45" s="66">
        <v>0.193333</v>
      </c>
      <c r="N45" s="43">
        <v>0</v>
      </c>
      <c r="O45" s="44">
        <v>0</v>
      </c>
      <c r="P45" s="74">
        <v>0</v>
      </c>
    </row>
    <row r="46" spans="1:16" ht="15" customHeight="1" x14ac:dyDescent="0.2">
      <c r="A46" s="120"/>
      <c r="B46" s="123"/>
      <c r="C46" s="84" t="s">
        <v>48</v>
      </c>
      <c r="D46" s="44">
        <v>4256</v>
      </c>
      <c r="E46" s="53">
        <v>6.3153000000000001E-2</v>
      </c>
      <c r="F46" s="44">
        <v>172687.85197399999</v>
      </c>
      <c r="G46" s="66">
        <v>0.16188900000000001</v>
      </c>
      <c r="H46" s="43">
        <v>1894</v>
      </c>
      <c r="I46" s="44">
        <v>174099.519535</v>
      </c>
      <c r="J46" s="74">
        <v>0.154171</v>
      </c>
      <c r="K46" s="44">
        <v>2362</v>
      </c>
      <c r="L46" s="44">
        <v>171555.88823000001</v>
      </c>
      <c r="M46" s="66">
        <v>0.16807800000000001</v>
      </c>
      <c r="N46" s="43">
        <v>0</v>
      </c>
      <c r="O46" s="44">
        <v>0</v>
      </c>
      <c r="P46" s="74">
        <v>0</v>
      </c>
    </row>
    <row r="47" spans="1:16" ht="15" customHeight="1" x14ac:dyDescent="0.2">
      <c r="A47" s="120"/>
      <c r="B47" s="123"/>
      <c r="C47" s="84" t="s">
        <v>49</v>
      </c>
      <c r="D47" s="44">
        <v>10703</v>
      </c>
      <c r="E47" s="53">
        <v>7.5439999999999993E-2</v>
      </c>
      <c r="F47" s="44">
        <v>195805.05409699999</v>
      </c>
      <c r="G47" s="66">
        <v>0.355601</v>
      </c>
      <c r="H47" s="43">
        <v>5139</v>
      </c>
      <c r="I47" s="44">
        <v>195033.89433700001</v>
      </c>
      <c r="J47" s="74">
        <v>0.33294400000000002</v>
      </c>
      <c r="K47" s="44">
        <v>5564</v>
      </c>
      <c r="L47" s="44">
        <v>196517.30966900001</v>
      </c>
      <c r="M47" s="66">
        <v>0.37652799999999997</v>
      </c>
      <c r="N47" s="43">
        <v>0</v>
      </c>
      <c r="O47" s="44">
        <v>0</v>
      </c>
      <c r="P47" s="74">
        <v>0</v>
      </c>
    </row>
    <row r="48" spans="1:16" ht="15" customHeight="1" x14ac:dyDescent="0.2">
      <c r="A48" s="120"/>
      <c r="B48" s="123"/>
      <c r="C48" s="84" t="s">
        <v>50</v>
      </c>
      <c r="D48" s="44">
        <v>8880</v>
      </c>
      <c r="E48" s="53">
        <v>5.6037999999999998E-2</v>
      </c>
      <c r="F48" s="44">
        <v>233267.87871600001</v>
      </c>
      <c r="G48" s="66">
        <v>0.63209499999999996</v>
      </c>
      <c r="H48" s="43">
        <v>3972</v>
      </c>
      <c r="I48" s="44">
        <v>235199.16263800001</v>
      </c>
      <c r="J48" s="74">
        <v>0.62109800000000004</v>
      </c>
      <c r="K48" s="44">
        <v>4908</v>
      </c>
      <c r="L48" s="44">
        <v>231704.90810900001</v>
      </c>
      <c r="M48" s="66">
        <v>0.64099399999999995</v>
      </c>
      <c r="N48" s="43">
        <v>0</v>
      </c>
      <c r="O48" s="44">
        <v>0</v>
      </c>
      <c r="P48" s="74">
        <v>0</v>
      </c>
    </row>
    <row r="49" spans="1:16" ht="15" customHeight="1" x14ac:dyDescent="0.2">
      <c r="A49" s="120"/>
      <c r="B49" s="123"/>
      <c r="C49" s="84" t="s">
        <v>51</v>
      </c>
      <c r="D49" s="44">
        <v>6518</v>
      </c>
      <c r="E49" s="53">
        <v>4.7274999999999998E-2</v>
      </c>
      <c r="F49" s="44">
        <v>261412.385855</v>
      </c>
      <c r="G49" s="66">
        <v>0.87342699999999995</v>
      </c>
      <c r="H49" s="43">
        <v>2840</v>
      </c>
      <c r="I49" s="44">
        <v>256791.91971799999</v>
      </c>
      <c r="J49" s="74">
        <v>0.78098599999999996</v>
      </c>
      <c r="K49" s="44">
        <v>3678</v>
      </c>
      <c r="L49" s="44">
        <v>264980.119358</v>
      </c>
      <c r="M49" s="66">
        <v>0.94480699999999995</v>
      </c>
      <c r="N49" s="43">
        <v>0</v>
      </c>
      <c r="O49" s="44">
        <v>0</v>
      </c>
      <c r="P49" s="74">
        <v>0</v>
      </c>
    </row>
    <row r="50" spans="1:16" s="3" customFormat="1" ht="15" customHeight="1" x14ac:dyDescent="0.2">
      <c r="A50" s="120"/>
      <c r="B50" s="123"/>
      <c r="C50" s="84" t="s">
        <v>52</v>
      </c>
      <c r="D50" s="35">
        <v>3947</v>
      </c>
      <c r="E50" s="55">
        <v>3.4848999999999998E-2</v>
      </c>
      <c r="F50" s="35">
        <v>273565.670889</v>
      </c>
      <c r="G50" s="68">
        <v>0.93336699999999995</v>
      </c>
      <c r="H50" s="43">
        <v>1760</v>
      </c>
      <c r="I50" s="44">
        <v>263887.31704499997</v>
      </c>
      <c r="J50" s="74">
        <v>0.76761400000000002</v>
      </c>
      <c r="K50" s="35">
        <v>2187</v>
      </c>
      <c r="L50" s="35">
        <v>281354.37814400002</v>
      </c>
      <c r="M50" s="68">
        <v>1.0667580000000001</v>
      </c>
      <c r="N50" s="43">
        <v>0</v>
      </c>
      <c r="O50" s="44">
        <v>0</v>
      </c>
      <c r="P50" s="74">
        <v>0</v>
      </c>
    </row>
    <row r="51" spans="1:16" ht="15" customHeight="1" x14ac:dyDescent="0.2">
      <c r="A51" s="120"/>
      <c r="B51" s="123"/>
      <c r="C51" s="84" t="s">
        <v>53</v>
      </c>
      <c r="D51" s="44">
        <v>2633</v>
      </c>
      <c r="E51" s="53">
        <v>2.6682000000000001E-2</v>
      </c>
      <c r="F51" s="44">
        <v>281715.29054299998</v>
      </c>
      <c r="G51" s="66">
        <v>0.91340699999999997</v>
      </c>
      <c r="H51" s="43">
        <v>1180</v>
      </c>
      <c r="I51" s="44">
        <v>259577.518644</v>
      </c>
      <c r="J51" s="74">
        <v>0.64491500000000002</v>
      </c>
      <c r="K51" s="44">
        <v>1453</v>
      </c>
      <c r="L51" s="44">
        <v>299693.66001400002</v>
      </c>
      <c r="M51" s="66">
        <v>1.1314519999999999</v>
      </c>
      <c r="N51" s="43">
        <v>0</v>
      </c>
      <c r="O51" s="44">
        <v>0</v>
      </c>
      <c r="P51" s="74">
        <v>0</v>
      </c>
    </row>
    <row r="52" spans="1:16" ht="15" customHeight="1" x14ac:dyDescent="0.2">
      <c r="A52" s="120"/>
      <c r="B52" s="123"/>
      <c r="C52" s="84" t="s">
        <v>54</v>
      </c>
      <c r="D52" s="44">
        <v>1116</v>
      </c>
      <c r="E52" s="53">
        <v>1.4404999999999999E-2</v>
      </c>
      <c r="F52" s="44">
        <v>318008.81361999997</v>
      </c>
      <c r="G52" s="66">
        <v>0.79211500000000001</v>
      </c>
      <c r="H52" s="43">
        <v>460</v>
      </c>
      <c r="I52" s="44">
        <v>284586.65217399999</v>
      </c>
      <c r="J52" s="74">
        <v>0.49347800000000003</v>
      </c>
      <c r="K52" s="44">
        <v>656</v>
      </c>
      <c r="L52" s="44">
        <v>341445.08536600001</v>
      </c>
      <c r="M52" s="66">
        <v>1.0015240000000001</v>
      </c>
      <c r="N52" s="43">
        <v>0</v>
      </c>
      <c r="O52" s="44">
        <v>0</v>
      </c>
      <c r="P52" s="74">
        <v>0</v>
      </c>
    </row>
    <row r="53" spans="1:16" ht="15" customHeight="1" x14ac:dyDescent="0.2">
      <c r="A53" s="120"/>
      <c r="B53" s="123"/>
      <c r="C53" s="84" t="s">
        <v>55</v>
      </c>
      <c r="D53" s="44">
        <v>563</v>
      </c>
      <c r="E53" s="53">
        <v>8.7309999999999992E-3</v>
      </c>
      <c r="F53" s="44">
        <v>337706.76909399999</v>
      </c>
      <c r="G53" s="66">
        <v>0.55417400000000006</v>
      </c>
      <c r="H53" s="43">
        <v>249</v>
      </c>
      <c r="I53" s="44">
        <v>300705.61044199998</v>
      </c>
      <c r="J53" s="74">
        <v>0.21285100000000001</v>
      </c>
      <c r="K53" s="44">
        <v>314</v>
      </c>
      <c r="L53" s="44">
        <v>367048.45222899999</v>
      </c>
      <c r="M53" s="66">
        <v>0.82484100000000005</v>
      </c>
      <c r="N53" s="43">
        <v>0</v>
      </c>
      <c r="O53" s="44">
        <v>0</v>
      </c>
      <c r="P53" s="74">
        <v>0</v>
      </c>
    </row>
    <row r="54" spans="1:16" s="3" customFormat="1" ht="15" customHeight="1" x14ac:dyDescent="0.2">
      <c r="A54" s="120"/>
      <c r="B54" s="123"/>
      <c r="C54" s="84" t="s">
        <v>56</v>
      </c>
      <c r="D54" s="35">
        <v>244</v>
      </c>
      <c r="E54" s="55">
        <v>1.946E-3</v>
      </c>
      <c r="F54" s="35">
        <v>439432.754098</v>
      </c>
      <c r="G54" s="68">
        <v>0.47131099999999998</v>
      </c>
      <c r="H54" s="43">
        <v>105</v>
      </c>
      <c r="I54" s="44">
        <v>386974.08571399999</v>
      </c>
      <c r="J54" s="74">
        <v>0.19047600000000001</v>
      </c>
      <c r="K54" s="35">
        <v>139</v>
      </c>
      <c r="L54" s="35">
        <v>479059.80575499998</v>
      </c>
      <c r="M54" s="68">
        <v>0.68345299999999998</v>
      </c>
      <c r="N54" s="43">
        <v>0</v>
      </c>
      <c r="O54" s="44">
        <v>0</v>
      </c>
      <c r="P54" s="74">
        <v>0</v>
      </c>
    </row>
    <row r="55" spans="1:16" s="3" customFormat="1" ht="15" customHeight="1" x14ac:dyDescent="0.2">
      <c r="A55" s="121"/>
      <c r="B55" s="124"/>
      <c r="C55" s="85" t="s">
        <v>9</v>
      </c>
      <c r="D55" s="46">
        <v>39122</v>
      </c>
      <c r="E55" s="54">
        <v>3.9375E-2</v>
      </c>
      <c r="F55" s="46">
        <v>233141.427023</v>
      </c>
      <c r="G55" s="67">
        <v>0.59434600000000004</v>
      </c>
      <c r="H55" s="87">
        <v>17710</v>
      </c>
      <c r="I55" s="46">
        <v>227541.74398599999</v>
      </c>
      <c r="J55" s="75">
        <v>0.51507599999999998</v>
      </c>
      <c r="K55" s="46">
        <v>21412</v>
      </c>
      <c r="L55" s="46">
        <v>237772.960116</v>
      </c>
      <c r="M55" s="67">
        <v>0.65991</v>
      </c>
      <c r="N55" s="87">
        <v>0</v>
      </c>
      <c r="O55" s="46">
        <v>0</v>
      </c>
      <c r="P55" s="75">
        <v>0</v>
      </c>
    </row>
    <row r="56" spans="1:16" ht="15" customHeight="1" x14ac:dyDescent="0.2">
      <c r="A56" s="119">
        <v>5</v>
      </c>
      <c r="B56" s="122" t="s">
        <v>60</v>
      </c>
      <c r="C56" s="84" t="s">
        <v>46</v>
      </c>
      <c r="D56" s="44">
        <v>1003</v>
      </c>
      <c r="E56" s="53">
        <v>1</v>
      </c>
      <c r="F56" s="44">
        <v>61817.987039</v>
      </c>
      <c r="G56" s="66">
        <v>7.9760999999999999E-2</v>
      </c>
      <c r="H56" s="43">
        <v>480</v>
      </c>
      <c r="I56" s="44">
        <v>64135.602082999998</v>
      </c>
      <c r="J56" s="74">
        <v>9.375E-2</v>
      </c>
      <c r="K56" s="44">
        <v>523</v>
      </c>
      <c r="L56" s="44">
        <v>59690.921606000004</v>
      </c>
      <c r="M56" s="66">
        <v>6.6921999999999995E-2</v>
      </c>
      <c r="N56" s="43">
        <v>0</v>
      </c>
      <c r="O56" s="44">
        <v>0</v>
      </c>
      <c r="P56" s="74">
        <v>0</v>
      </c>
    </row>
    <row r="57" spans="1:16" ht="15" customHeight="1" x14ac:dyDescent="0.2">
      <c r="A57" s="120"/>
      <c r="B57" s="123"/>
      <c r="C57" s="84" t="s">
        <v>47</v>
      </c>
      <c r="D57" s="44">
        <v>7720</v>
      </c>
      <c r="E57" s="53">
        <v>1</v>
      </c>
      <c r="F57" s="44">
        <v>136588.30569899999</v>
      </c>
      <c r="G57" s="66">
        <v>0.107642</v>
      </c>
      <c r="H57" s="43">
        <v>3401</v>
      </c>
      <c r="I57" s="44">
        <v>140083.787415</v>
      </c>
      <c r="J57" s="74">
        <v>0.12819800000000001</v>
      </c>
      <c r="K57" s="44">
        <v>4319</v>
      </c>
      <c r="L57" s="44">
        <v>133835.78583000001</v>
      </c>
      <c r="M57" s="66">
        <v>9.1455999999999996E-2</v>
      </c>
      <c r="N57" s="43">
        <v>0</v>
      </c>
      <c r="O57" s="44">
        <v>0</v>
      </c>
      <c r="P57" s="74">
        <v>0</v>
      </c>
    </row>
    <row r="58" spans="1:16" ht="15" customHeight="1" x14ac:dyDescent="0.2">
      <c r="A58" s="120"/>
      <c r="B58" s="123"/>
      <c r="C58" s="84" t="s">
        <v>48</v>
      </c>
      <c r="D58" s="44">
        <v>67392</v>
      </c>
      <c r="E58" s="53">
        <v>1</v>
      </c>
      <c r="F58" s="44">
        <v>158981.761248</v>
      </c>
      <c r="G58" s="66">
        <v>0.100116</v>
      </c>
      <c r="H58" s="43">
        <v>31318</v>
      </c>
      <c r="I58" s="44">
        <v>163264.50814200001</v>
      </c>
      <c r="J58" s="74">
        <v>0.123986</v>
      </c>
      <c r="K58" s="44">
        <v>36074</v>
      </c>
      <c r="L58" s="44">
        <v>155263.65215899999</v>
      </c>
      <c r="M58" s="66">
        <v>7.9392000000000004E-2</v>
      </c>
      <c r="N58" s="43">
        <v>0</v>
      </c>
      <c r="O58" s="44">
        <v>0</v>
      </c>
      <c r="P58" s="74">
        <v>0</v>
      </c>
    </row>
    <row r="59" spans="1:16" ht="15" customHeight="1" x14ac:dyDescent="0.2">
      <c r="A59" s="120"/>
      <c r="B59" s="123"/>
      <c r="C59" s="84" t="s">
        <v>49</v>
      </c>
      <c r="D59" s="44">
        <v>141874</v>
      </c>
      <c r="E59" s="53">
        <v>1</v>
      </c>
      <c r="F59" s="44">
        <v>184493.061181</v>
      </c>
      <c r="G59" s="66">
        <v>0.27002799999999999</v>
      </c>
      <c r="H59" s="43">
        <v>64714</v>
      </c>
      <c r="I59" s="44">
        <v>191618.99151699999</v>
      </c>
      <c r="J59" s="74">
        <v>0.34429999999999999</v>
      </c>
      <c r="K59" s="44">
        <v>77160</v>
      </c>
      <c r="L59" s="44">
        <v>178516.551905</v>
      </c>
      <c r="M59" s="66">
        <v>0.207737</v>
      </c>
      <c r="N59" s="43">
        <v>0</v>
      </c>
      <c r="O59" s="44">
        <v>0</v>
      </c>
      <c r="P59" s="74">
        <v>0</v>
      </c>
    </row>
    <row r="60" spans="1:16" ht="15" customHeight="1" x14ac:dyDescent="0.2">
      <c r="A60" s="120"/>
      <c r="B60" s="123"/>
      <c r="C60" s="84" t="s">
        <v>50</v>
      </c>
      <c r="D60" s="44">
        <v>158464</v>
      </c>
      <c r="E60" s="53">
        <v>1</v>
      </c>
      <c r="F60" s="44">
        <v>217153.47852500001</v>
      </c>
      <c r="G60" s="66">
        <v>0.53206399999999998</v>
      </c>
      <c r="H60" s="43">
        <v>69770</v>
      </c>
      <c r="I60" s="44">
        <v>227786.480235</v>
      </c>
      <c r="J60" s="74">
        <v>0.61745700000000003</v>
      </c>
      <c r="K60" s="44">
        <v>88694</v>
      </c>
      <c r="L60" s="44">
        <v>208789.16381</v>
      </c>
      <c r="M60" s="66">
        <v>0.464891</v>
      </c>
      <c r="N60" s="43">
        <v>0</v>
      </c>
      <c r="O60" s="44">
        <v>0</v>
      </c>
      <c r="P60" s="74">
        <v>0</v>
      </c>
    </row>
    <row r="61" spans="1:16" ht="15" customHeight="1" x14ac:dyDescent="0.2">
      <c r="A61" s="120"/>
      <c r="B61" s="123"/>
      <c r="C61" s="84" t="s">
        <v>51</v>
      </c>
      <c r="D61" s="44">
        <v>137875</v>
      </c>
      <c r="E61" s="53">
        <v>1</v>
      </c>
      <c r="F61" s="44">
        <v>247402.37672500001</v>
      </c>
      <c r="G61" s="66">
        <v>0.80989299999999997</v>
      </c>
      <c r="H61" s="43">
        <v>58968</v>
      </c>
      <c r="I61" s="44">
        <v>249389.95572200001</v>
      </c>
      <c r="J61" s="74">
        <v>0.75542699999999996</v>
      </c>
      <c r="K61" s="44">
        <v>78907</v>
      </c>
      <c r="L61" s="44">
        <v>245917.038818</v>
      </c>
      <c r="M61" s="66">
        <v>0.85059600000000002</v>
      </c>
      <c r="N61" s="43">
        <v>0</v>
      </c>
      <c r="O61" s="44">
        <v>0</v>
      </c>
      <c r="P61" s="74">
        <v>0</v>
      </c>
    </row>
    <row r="62" spans="1:16" s="3" customFormat="1" ht="15" customHeight="1" x14ac:dyDescent="0.2">
      <c r="A62" s="120"/>
      <c r="B62" s="123"/>
      <c r="C62" s="84" t="s">
        <v>52</v>
      </c>
      <c r="D62" s="35">
        <v>113261</v>
      </c>
      <c r="E62" s="55">
        <v>1</v>
      </c>
      <c r="F62" s="35">
        <v>262355.53655700001</v>
      </c>
      <c r="G62" s="68">
        <v>0.98578500000000002</v>
      </c>
      <c r="H62" s="43">
        <v>48141</v>
      </c>
      <c r="I62" s="44">
        <v>249010.001537</v>
      </c>
      <c r="J62" s="74">
        <v>0.78020800000000001</v>
      </c>
      <c r="K62" s="35">
        <v>65120</v>
      </c>
      <c r="L62" s="35">
        <v>272221.43645600002</v>
      </c>
      <c r="M62" s="68">
        <v>1.137761</v>
      </c>
      <c r="N62" s="43">
        <v>0</v>
      </c>
      <c r="O62" s="44">
        <v>0</v>
      </c>
      <c r="P62" s="74">
        <v>0</v>
      </c>
    </row>
    <row r="63" spans="1:16" ht="15" customHeight="1" x14ac:dyDescent="0.2">
      <c r="A63" s="120"/>
      <c r="B63" s="123"/>
      <c r="C63" s="84" t="s">
        <v>53</v>
      </c>
      <c r="D63" s="44">
        <v>98681</v>
      </c>
      <c r="E63" s="53">
        <v>1</v>
      </c>
      <c r="F63" s="44">
        <v>268027.25533800002</v>
      </c>
      <c r="G63" s="66">
        <v>1.0309790000000001</v>
      </c>
      <c r="H63" s="43">
        <v>41567</v>
      </c>
      <c r="I63" s="44">
        <v>244067.01003199999</v>
      </c>
      <c r="J63" s="74">
        <v>0.72494999999999998</v>
      </c>
      <c r="K63" s="44">
        <v>57114</v>
      </c>
      <c r="L63" s="44">
        <v>285465.28308299999</v>
      </c>
      <c r="M63" s="66">
        <v>1.253703</v>
      </c>
      <c r="N63" s="43">
        <v>0</v>
      </c>
      <c r="O63" s="44">
        <v>0</v>
      </c>
      <c r="P63" s="74">
        <v>0</v>
      </c>
    </row>
    <row r="64" spans="1:16" ht="15" customHeight="1" x14ac:dyDescent="0.2">
      <c r="A64" s="120"/>
      <c r="B64" s="123"/>
      <c r="C64" s="84" t="s">
        <v>54</v>
      </c>
      <c r="D64" s="44">
        <v>77473</v>
      </c>
      <c r="E64" s="53">
        <v>1</v>
      </c>
      <c r="F64" s="44">
        <v>263654.82562999998</v>
      </c>
      <c r="G64" s="66">
        <v>0.90084299999999995</v>
      </c>
      <c r="H64" s="43">
        <v>31781</v>
      </c>
      <c r="I64" s="44">
        <v>228790.11960000001</v>
      </c>
      <c r="J64" s="74">
        <v>0.52292300000000003</v>
      </c>
      <c r="K64" s="44">
        <v>45692</v>
      </c>
      <c r="L64" s="44">
        <v>287904.918038</v>
      </c>
      <c r="M64" s="66">
        <v>1.163705</v>
      </c>
      <c r="N64" s="43">
        <v>0</v>
      </c>
      <c r="O64" s="44">
        <v>0</v>
      </c>
      <c r="P64" s="74">
        <v>0</v>
      </c>
    </row>
    <row r="65" spans="1:16" ht="15" customHeight="1" x14ac:dyDescent="0.2">
      <c r="A65" s="120"/>
      <c r="B65" s="123"/>
      <c r="C65" s="84" t="s">
        <v>55</v>
      </c>
      <c r="D65" s="44">
        <v>64482</v>
      </c>
      <c r="E65" s="53">
        <v>1</v>
      </c>
      <c r="F65" s="44">
        <v>266767.62826799997</v>
      </c>
      <c r="G65" s="66">
        <v>0.697326</v>
      </c>
      <c r="H65" s="43">
        <v>25613</v>
      </c>
      <c r="I65" s="44">
        <v>228996.848046</v>
      </c>
      <c r="J65" s="74">
        <v>0.31445000000000001</v>
      </c>
      <c r="K65" s="44">
        <v>38869</v>
      </c>
      <c r="L65" s="44">
        <v>291656.94864800002</v>
      </c>
      <c r="M65" s="66">
        <v>0.94962599999999997</v>
      </c>
      <c r="N65" s="43">
        <v>0</v>
      </c>
      <c r="O65" s="44">
        <v>0</v>
      </c>
      <c r="P65" s="74">
        <v>0</v>
      </c>
    </row>
    <row r="66" spans="1:16" s="3" customFormat="1" ht="15" customHeight="1" x14ac:dyDescent="0.2">
      <c r="A66" s="120"/>
      <c r="B66" s="123"/>
      <c r="C66" s="84" t="s">
        <v>56</v>
      </c>
      <c r="D66" s="35">
        <v>125361</v>
      </c>
      <c r="E66" s="55">
        <v>1</v>
      </c>
      <c r="F66" s="35">
        <v>261330.28142700001</v>
      </c>
      <c r="G66" s="68">
        <v>0.39499499999999999</v>
      </c>
      <c r="H66" s="43">
        <v>55977</v>
      </c>
      <c r="I66" s="44">
        <v>211335.81631699999</v>
      </c>
      <c r="J66" s="74">
        <v>9.8666000000000004E-2</v>
      </c>
      <c r="K66" s="35">
        <v>69384</v>
      </c>
      <c r="L66" s="35">
        <v>301664.366713</v>
      </c>
      <c r="M66" s="68">
        <v>0.63406499999999999</v>
      </c>
      <c r="N66" s="43">
        <v>0</v>
      </c>
      <c r="O66" s="44">
        <v>0</v>
      </c>
      <c r="P66" s="74">
        <v>0</v>
      </c>
    </row>
    <row r="67" spans="1:16" s="3" customFormat="1" ht="15" customHeight="1" x14ac:dyDescent="0.2">
      <c r="A67" s="121"/>
      <c r="B67" s="124"/>
      <c r="C67" s="85" t="s">
        <v>9</v>
      </c>
      <c r="D67" s="46">
        <v>993586</v>
      </c>
      <c r="E67" s="54">
        <v>1</v>
      </c>
      <c r="F67" s="46">
        <v>234583.879021</v>
      </c>
      <c r="G67" s="67">
        <v>0.62360700000000002</v>
      </c>
      <c r="H67" s="87">
        <v>431730</v>
      </c>
      <c r="I67" s="46">
        <v>221709.385282</v>
      </c>
      <c r="J67" s="75">
        <v>0.491421</v>
      </c>
      <c r="K67" s="46">
        <v>561856</v>
      </c>
      <c r="L67" s="46">
        <v>244476.63656300001</v>
      </c>
      <c r="M67" s="67">
        <v>0.72517900000000002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3" t="str">
        <f>CONCATENATE(Indice!D6," ",Indice!E6)</f>
        <v>NOVIEMBRE 2023 Y NOVIEMBRE 2024</v>
      </c>
      <c r="D6" s="103"/>
      <c r="E6" s="103"/>
      <c r="F6" s="103"/>
      <c r="G6" s="103"/>
      <c r="H6" s="103"/>
      <c r="I6" s="103"/>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6" t="s">
        <v>79</v>
      </c>
      <c r="D12" s="107"/>
      <c r="E12" s="107"/>
      <c r="F12" s="107"/>
      <c r="G12" s="107"/>
      <c r="H12" s="107"/>
    </row>
    <row r="13" spans="1:9" s="14" customFormat="1" ht="88.15" customHeight="1" x14ac:dyDescent="0.2">
      <c r="B13" s="32">
        <v>2</v>
      </c>
      <c r="C13" s="104" t="s">
        <v>80</v>
      </c>
      <c r="D13" s="105"/>
      <c r="E13" s="105"/>
      <c r="F13" s="105"/>
      <c r="G13" s="105"/>
      <c r="H13" s="105"/>
    </row>
    <row r="14" spans="1:9" s="14" customFormat="1" ht="46.15" customHeight="1" x14ac:dyDescent="0.2">
      <c r="B14" s="32">
        <v>3</v>
      </c>
      <c r="C14" s="104" t="s">
        <v>32</v>
      </c>
      <c r="D14" s="105"/>
      <c r="E14" s="105"/>
      <c r="F14" s="105"/>
      <c r="G14" s="105"/>
      <c r="H14" s="105"/>
    </row>
    <row r="15" spans="1:9" s="14" customFormat="1" ht="75.599999999999994" customHeight="1" x14ac:dyDescent="0.2">
      <c r="B15" s="32">
        <v>4</v>
      </c>
      <c r="C15" s="104" t="s">
        <v>81</v>
      </c>
      <c r="D15" s="105"/>
      <c r="E15" s="105"/>
      <c r="F15" s="105"/>
      <c r="G15" s="105"/>
      <c r="H15" s="105"/>
    </row>
    <row r="16" spans="1:9" s="14" customFormat="1" ht="46.9" customHeight="1" x14ac:dyDescent="0.2">
      <c r="B16" s="32">
        <v>5</v>
      </c>
      <c r="C16" s="104" t="s">
        <v>102</v>
      </c>
      <c r="D16" s="105"/>
      <c r="E16" s="105"/>
      <c r="F16" s="105"/>
      <c r="G16" s="105"/>
      <c r="H16" s="105"/>
    </row>
    <row r="17" spans="2:9" s="14" customFormat="1" ht="46.15" customHeight="1" x14ac:dyDescent="0.2">
      <c r="B17" s="32">
        <v>6</v>
      </c>
      <c r="C17" s="108" t="s">
        <v>10</v>
      </c>
      <c r="D17" s="109"/>
      <c r="E17" s="109"/>
      <c r="F17" s="109"/>
      <c r="G17" s="109"/>
      <c r="H17" s="109"/>
    </row>
    <row r="18" spans="2:9" s="14" customFormat="1" ht="46.15" customHeight="1" x14ac:dyDescent="0.2">
      <c r="B18" s="32">
        <v>7</v>
      </c>
      <c r="C18" s="104" t="s">
        <v>7</v>
      </c>
      <c r="D18" s="105"/>
      <c r="E18" s="105"/>
      <c r="F18" s="105"/>
      <c r="G18" s="105"/>
      <c r="H18" s="105"/>
    </row>
    <row r="19" spans="2:9" s="14" customFormat="1" ht="46.15" customHeight="1" x14ac:dyDescent="0.2">
      <c r="B19" s="32">
        <v>8</v>
      </c>
      <c r="C19" s="104" t="s">
        <v>8</v>
      </c>
      <c r="D19" s="105"/>
      <c r="E19" s="105"/>
      <c r="F19" s="105"/>
      <c r="G19" s="105"/>
      <c r="H19" s="105"/>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19:H19"/>
    <mergeCell ref="A7:E7"/>
    <mergeCell ref="C10:H10"/>
    <mergeCell ref="C12:H12"/>
    <mergeCell ref="C13:H13"/>
    <mergeCell ref="C14:H14"/>
    <mergeCell ref="C17:H17"/>
    <mergeCell ref="C4:I5"/>
    <mergeCell ref="C6:I6"/>
    <mergeCell ref="C15:H15"/>
    <mergeCell ref="C16:H16"/>
    <mergeCell ref="C18:H18"/>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77</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20"/>
      <c r="B10" s="123"/>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20"/>
      <c r="B11" s="123"/>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20"/>
      <c r="B12" s="123"/>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20"/>
      <c r="B13" s="123"/>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20"/>
      <c r="B14" s="123"/>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20"/>
      <c r="B15" s="123"/>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20"/>
      <c r="B16" s="123"/>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20"/>
      <c r="B17" s="123"/>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20"/>
      <c r="B18" s="123"/>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21"/>
      <c r="B19" s="124"/>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20"/>
      <c r="B22" s="123"/>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20"/>
      <c r="B23" s="123"/>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20"/>
      <c r="B24" s="123"/>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20"/>
      <c r="B25" s="123"/>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20"/>
      <c r="B26" s="123"/>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20"/>
      <c r="B27" s="123"/>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9">
        <v>3</v>
      </c>
      <c r="B32" s="122"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20"/>
      <c r="B33" s="123"/>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20"/>
      <c r="B34" s="123"/>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20"/>
      <c r="B35" s="123"/>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20"/>
      <c r="B36" s="123"/>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20"/>
      <c r="B37" s="123"/>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20"/>
      <c r="B38" s="123"/>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20"/>
      <c r="B39" s="123"/>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20"/>
      <c r="B40" s="123"/>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20"/>
      <c r="B41" s="123"/>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20"/>
      <c r="B42" s="123"/>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21"/>
      <c r="B43" s="124"/>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20"/>
      <c r="B47" s="123"/>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20"/>
      <c r="B48" s="123"/>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20"/>
      <c r="B49" s="123"/>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20"/>
      <c r="B50" s="123"/>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20"/>
      <c r="B51" s="123"/>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20"/>
      <c r="B52" s="123"/>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20"/>
      <c r="B53" s="123"/>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9">
        <v>5</v>
      </c>
      <c r="B56" s="122"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20"/>
      <c r="B57" s="123"/>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20"/>
      <c r="B58" s="123"/>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20"/>
      <c r="B59" s="123"/>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20"/>
      <c r="B60" s="123"/>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20"/>
      <c r="B61" s="123"/>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20"/>
      <c r="B62" s="123"/>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20"/>
      <c r="B63" s="123"/>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20"/>
      <c r="B64" s="123"/>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20"/>
      <c r="B65" s="123"/>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20"/>
      <c r="B66" s="123"/>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21"/>
      <c r="B67" s="124"/>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19" sqref="D19"/>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78</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f>+XV!D8+I!D8+II!D8+III!D8+IV!D8+V!D8+VI!D8+VII!D8+XVI!D8+VIII!D8+IX!D8+XIV!D8+X!D8+XI!D8+XII!D8+RM!D8+SI!D8</f>
        <v>255</v>
      </c>
      <c r="E8" s="53"/>
      <c r="F8" s="44"/>
      <c r="G8" s="66"/>
      <c r="H8" s="43">
        <f>+XV!H8+I!H8+II!H8+III!H8+IV!H8+V!H8+VI!H8+VII!H8+XVI!H8+VIII!H8+IX!H8+XIV!H8+X!H8+XI!H8+XII!H8+RM!H8+SI!H8</f>
        <v>119</v>
      </c>
      <c r="I8" s="44"/>
      <c r="J8" s="74"/>
      <c r="K8" s="44">
        <f>+XV!K8+I!K8+II!K8+III!K8+IV!K8+V!K8+VI!K8+VII!K8+XVI!K8+VIII!K8+IX!K8+XIV!K8+X!K8+XI!K8+XII!K8+RM!K8+SI!K8</f>
        <v>136</v>
      </c>
      <c r="L8" s="44"/>
      <c r="M8" s="66"/>
      <c r="N8" s="44">
        <f>+XV!N8+I!N8+II!N8+III!N8+IV!N8+V!N8+VI!N8+VII!N8+XVI!N8+VIII!N8+IX!N8+XIV!N8+X!N8+XI!N8+XII!N8+RM!N8+SI!N8</f>
        <v>0</v>
      </c>
      <c r="O8" s="44"/>
      <c r="P8" s="74"/>
    </row>
    <row r="9" spans="1:16" ht="15" customHeight="1" x14ac:dyDescent="0.2">
      <c r="A9" s="120"/>
      <c r="B9" s="123"/>
      <c r="C9" s="84" t="s">
        <v>47</v>
      </c>
      <c r="D9" s="44">
        <f>+XV!D9+I!D9+II!D9+III!D9+IV!D9+V!D9+VI!D9+VII!D9+XVI!D9+VIII!D9+IX!D9+XIV!D9+X!D9+XI!D9+XII!D9+RM!D9+SI!D9</f>
        <v>2767</v>
      </c>
      <c r="E9" s="53"/>
      <c r="F9" s="44"/>
      <c r="G9" s="66"/>
      <c r="H9" s="43">
        <f>+XV!H9+I!H9+II!H9+III!H9+IV!H9+V!H9+VI!H9+VII!H9+XVI!H9+VIII!H9+IX!H9+XIV!H9+X!H9+XI!H9+XII!H9+RM!H9+SI!H9</f>
        <v>927</v>
      </c>
      <c r="I9" s="44"/>
      <c r="J9" s="74"/>
      <c r="K9" s="44">
        <f>+XV!K9+I!K9+II!K9+III!K9+IV!K9+V!K9+VI!K9+VII!K9+XVI!K9+VIII!K9+IX!K9+XIV!K9+X!K9+XI!K9+XII!K9+RM!K9+SI!K9</f>
        <v>1840</v>
      </c>
      <c r="L9" s="44"/>
      <c r="M9" s="66"/>
      <c r="N9" s="44">
        <f>+XV!N9+I!N9+II!N9+III!N9+IV!N9+V!N9+VI!N9+VII!N9+XVI!N9+VIII!N9+IX!N9+XIV!N9+X!N9+XI!N9+XII!N9+RM!N9+SI!N9</f>
        <v>0</v>
      </c>
      <c r="O9" s="44"/>
      <c r="P9" s="74"/>
    </row>
    <row r="10" spans="1:16" ht="15" customHeight="1" x14ac:dyDescent="0.2">
      <c r="A10" s="120"/>
      <c r="B10" s="123"/>
      <c r="C10" s="84" t="s">
        <v>48</v>
      </c>
      <c r="D10" s="44">
        <f>+XV!D10+I!D10+II!D10+III!D10+IV!D10+V!D10+VI!D10+VII!D10+XVI!D10+VIII!D10+IX!D10+XIV!D10+X!D10+XI!D10+XII!D10+RM!D10+SI!D10</f>
        <v>15387</v>
      </c>
      <c r="E10" s="53"/>
      <c r="F10" s="44"/>
      <c r="G10" s="66"/>
      <c r="H10" s="43">
        <f>+XV!H10+I!H10+II!H10+III!H10+IV!H10+V!H10+VI!H10+VII!H10+XVI!H10+VIII!H10+IX!H10+XIV!H10+X!H10+XI!H10+XII!H10+RM!H10+SI!H10</f>
        <v>6342</v>
      </c>
      <c r="I10" s="44"/>
      <c r="J10" s="74"/>
      <c r="K10" s="44">
        <f>+XV!K10+I!K10+II!K10+III!K10+IV!K10+V!K10+VI!K10+VII!K10+XVI!K10+VIII!K10+IX!K10+XIV!K10+X!K10+XI!K10+XII!K10+RM!K10+SI!K10</f>
        <v>9045</v>
      </c>
      <c r="L10" s="44"/>
      <c r="M10" s="66"/>
      <c r="N10" s="44">
        <f>+XV!N10+I!N10+II!N10+III!N10+IV!N10+V!N10+VI!N10+VII!N10+XVI!N10+VIII!N10+IX!N10+XIV!N10+X!N10+XI!N10+XII!N10+RM!N10+SI!N10</f>
        <v>0</v>
      </c>
      <c r="O10" s="44"/>
      <c r="P10" s="74"/>
    </row>
    <row r="11" spans="1:16" ht="15" customHeight="1" x14ac:dyDescent="0.2">
      <c r="A11" s="120"/>
      <c r="B11" s="123"/>
      <c r="C11" s="84" t="s">
        <v>49</v>
      </c>
      <c r="D11" s="44">
        <f>+XV!D11+I!D11+II!D11+III!D11+IV!D11+V!D11+VI!D11+VII!D11+XVI!D11+VIII!D11+IX!D11+XIV!D11+X!D11+XI!D11+XII!D11+RM!D11+SI!D11</f>
        <v>26707</v>
      </c>
      <c r="E11" s="53"/>
      <c r="F11" s="44"/>
      <c r="G11" s="66"/>
      <c r="H11" s="43">
        <f>+XV!H11+I!H11+II!H11+III!H11+IV!H11+V!H11+VI!H11+VII!H11+XVI!H11+VIII!H11+IX!H11+XIV!H11+X!H11+XI!H11+XII!H11+RM!H11+SI!H11</f>
        <v>10790</v>
      </c>
      <c r="I11" s="44"/>
      <c r="J11" s="74"/>
      <c r="K11" s="44">
        <f>+XV!K11+I!K11+II!K11+III!K11+IV!K11+V!K11+VI!K11+VII!K11+XVI!K11+VIII!K11+IX!K11+XIV!K11+X!K11+XI!K11+XII!K11+RM!K11+SI!K11</f>
        <v>15917</v>
      </c>
      <c r="L11" s="44"/>
      <c r="M11" s="66"/>
      <c r="N11" s="44">
        <f>+XV!N11+I!N11+II!N11+III!N11+IV!N11+V!N11+VI!N11+VII!N11+XVI!N11+VIII!N11+IX!N11+XIV!N11+X!N11+XI!N11+XII!N11+RM!N11+SI!N11</f>
        <v>0</v>
      </c>
      <c r="O11" s="44"/>
      <c r="P11" s="74"/>
    </row>
    <row r="12" spans="1:16" ht="15" customHeight="1" x14ac:dyDescent="0.2">
      <c r="A12" s="120"/>
      <c r="B12" s="123"/>
      <c r="C12" s="84" t="s">
        <v>50</v>
      </c>
      <c r="D12" s="44">
        <f>+XV!D12+I!D12+II!D12+III!D12+IV!D12+V!D12+VI!D12+VII!D12+XVI!D12+VIII!D12+IX!D12+XIV!D12+X!D12+XI!D12+XII!D12+RM!D12+SI!D12</f>
        <v>25168</v>
      </c>
      <c r="E12" s="53"/>
      <c r="F12" s="44"/>
      <c r="G12" s="66"/>
      <c r="H12" s="43">
        <f>+XV!H12+I!H12+II!H12+III!H12+IV!H12+V!H12+VI!H12+VII!H12+XVI!H12+VIII!H12+IX!H12+XIV!H12+X!H12+XI!H12+XII!H12+RM!H12+SI!H12</f>
        <v>9687</v>
      </c>
      <c r="I12" s="44"/>
      <c r="J12" s="74"/>
      <c r="K12" s="44">
        <f>+XV!K12+I!K12+II!K12+III!K12+IV!K12+V!K12+VI!K12+VII!K12+XVI!K12+VIII!K12+IX!K12+XIV!K12+X!K12+XI!K12+XII!K12+RM!K12+SI!K12</f>
        <v>15481</v>
      </c>
      <c r="L12" s="44"/>
      <c r="M12" s="66"/>
      <c r="N12" s="44">
        <f>+XV!N12+I!N12+II!N12+III!N12+IV!N12+V!N12+VI!N12+VII!N12+XVI!N12+VIII!N12+IX!N12+XIV!N12+X!N12+XI!N12+XII!N12+RM!N12+SI!N12</f>
        <v>0</v>
      </c>
      <c r="O12" s="44"/>
      <c r="P12" s="74"/>
    </row>
    <row r="13" spans="1:16" ht="15" customHeight="1" x14ac:dyDescent="0.2">
      <c r="A13" s="120"/>
      <c r="B13" s="123"/>
      <c r="C13" s="84" t="s">
        <v>51</v>
      </c>
      <c r="D13" s="44">
        <f>+XV!D13+I!D13+II!D13+III!D13+IV!D13+V!D13+VI!D13+VII!D13+XVI!D13+VIII!D13+IX!D13+XIV!D13+X!D13+XI!D13+XII!D13+RM!D13+SI!D13</f>
        <v>19910</v>
      </c>
      <c r="E13" s="53"/>
      <c r="F13" s="44"/>
      <c r="G13" s="66"/>
      <c r="H13" s="43">
        <f>+XV!H13+I!H13+II!H13+III!H13+IV!H13+V!H13+VI!H13+VII!H13+XVI!H13+VIII!H13+IX!H13+XIV!H13+X!H13+XI!H13+XII!H13+RM!H13+SI!H13</f>
        <v>7267</v>
      </c>
      <c r="I13" s="44"/>
      <c r="J13" s="74"/>
      <c r="K13" s="44">
        <f>+XV!K13+I!K13+II!K13+III!K13+IV!K13+V!K13+VI!K13+VII!K13+XVI!K13+VIII!K13+IX!K13+XIV!K13+X!K13+XI!K13+XII!K13+RM!K13+SI!K13</f>
        <v>12643</v>
      </c>
      <c r="L13" s="44"/>
      <c r="M13" s="66"/>
      <c r="N13" s="44">
        <f>+XV!N13+I!N13+II!N13+III!N13+IV!N13+V!N13+VI!N13+VII!N13+XVI!N13+VIII!N13+IX!N13+XIV!N13+X!N13+XI!N13+XII!N13+RM!N13+SI!N13</f>
        <v>0</v>
      </c>
      <c r="O13" s="44"/>
      <c r="P13" s="74"/>
    </row>
    <row r="14" spans="1:16" s="3" customFormat="1" ht="15" customHeight="1" x14ac:dyDescent="0.2">
      <c r="A14" s="120"/>
      <c r="B14" s="123"/>
      <c r="C14" s="84" t="s">
        <v>52</v>
      </c>
      <c r="D14" s="35">
        <f>+XV!D14+I!D14+II!D14+III!D14+IV!D14+V!D14+VI!D14+VII!D14+XVI!D14+VIII!D14+IX!D14+XIV!D14+X!D14+XI!D14+XII!D14+RM!D14+SI!D14</f>
        <v>15316</v>
      </c>
      <c r="E14" s="55"/>
      <c r="F14" s="35"/>
      <c r="G14" s="68"/>
      <c r="H14" s="43">
        <f>+XV!H14+I!H14+II!H14+III!H14+IV!H14+V!H14+VI!H14+VII!H14+XVI!H14+VIII!H14+IX!H14+XIV!H14+X!H14+XI!H14+XII!H14+RM!H14+SI!H14</f>
        <v>5422</v>
      </c>
      <c r="I14" s="44"/>
      <c r="J14" s="74"/>
      <c r="K14" s="35">
        <f>+XV!K14+I!K14+II!K14+III!K14+IV!K14+V!K14+VI!K14+VII!K14+XVI!K14+VIII!K14+IX!K14+XIV!K14+X!K14+XI!K14+XII!K14+RM!K14+SI!K14</f>
        <v>9894</v>
      </c>
      <c r="L14" s="35"/>
      <c r="M14" s="68"/>
      <c r="N14" s="35">
        <f>+XV!N14+I!N14+II!N14+III!N14+IV!N14+V!N14+VI!N14+VII!N14+XVI!N14+VIII!N14+IX!N14+XIV!N14+X!N14+XI!N14+XII!N14+RM!N14+SI!N14</f>
        <v>0</v>
      </c>
      <c r="O14" s="44"/>
      <c r="P14" s="74"/>
    </row>
    <row r="15" spans="1:16" ht="15" customHeight="1" x14ac:dyDescent="0.2">
      <c r="A15" s="120"/>
      <c r="B15" s="123"/>
      <c r="C15" s="84" t="s">
        <v>53</v>
      </c>
      <c r="D15" s="44">
        <f>+XV!D15+I!D15+II!D15+III!D15+IV!D15+V!D15+VI!D15+VII!D15+XVI!D15+VIII!D15+IX!D15+XIV!D15+X!D15+XI!D15+XII!D15+RM!D15+SI!D15</f>
        <v>12028</v>
      </c>
      <c r="E15" s="53"/>
      <c r="F15" s="44"/>
      <c r="G15" s="66"/>
      <c r="H15" s="43">
        <f>+XV!H15+I!H15+II!H15+III!H15+IV!H15+V!H15+VI!H15+VII!H15+XVI!H15+VIII!H15+IX!H15+XIV!H15+X!H15+XI!H15+XII!H15+RM!H15+SI!H15</f>
        <v>4103</v>
      </c>
      <c r="I15" s="44"/>
      <c r="J15" s="74"/>
      <c r="K15" s="44">
        <f>+XV!K15+I!K15+II!K15+III!K15+IV!K15+V!K15+VI!K15+VII!K15+XVI!K15+VIII!K15+IX!K15+XIV!K15+X!K15+XI!K15+XII!K15+RM!K15+SI!K15</f>
        <v>7925</v>
      </c>
      <c r="L15" s="44"/>
      <c r="M15" s="66"/>
      <c r="N15" s="44">
        <f>+XV!N15+I!N15+II!N15+III!N15+IV!N15+V!N15+VI!N15+VII!N15+XVI!N15+VIII!N15+IX!N15+XIV!N15+X!N15+XI!N15+XII!N15+RM!N15+SI!N15</f>
        <v>0</v>
      </c>
      <c r="O15" s="44"/>
      <c r="P15" s="74"/>
    </row>
    <row r="16" spans="1:16" ht="15" customHeight="1" x14ac:dyDescent="0.2">
      <c r="A16" s="120"/>
      <c r="B16" s="123"/>
      <c r="C16" s="84" t="s">
        <v>54</v>
      </c>
      <c r="D16" s="44">
        <f>+XV!D16+I!D16+II!D16+III!D16+IV!D16+V!D16+VI!D16+VII!D16+XVI!D16+VIII!D16+IX!D16+XIV!D16+X!D16+XI!D16+XII!D16+RM!D16+SI!D16</f>
        <v>9324</v>
      </c>
      <c r="E16" s="53"/>
      <c r="F16" s="44"/>
      <c r="G16" s="66"/>
      <c r="H16" s="43">
        <f>+XV!H16+I!H16+II!H16+III!H16+IV!H16+V!H16+VI!H16+VII!H16+XVI!H16+VIII!H16+IX!H16+XIV!H16+X!H16+XI!H16+XII!H16+RM!H16+SI!H16</f>
        <v>3317</v>
      </c>
      <c r="I16" s="44"/>
      <c r="J16" s="74"/>
      <c r="K16" s="44">
        <f>+XV!K16+I!K16+II!K16+III!K16+IV!K16+V!K16+VI!K16+VII!K16+XVI!K16+VIII!K16+IX!K16+XIV!K16+X!K16+XI!K16+XII!K16+RM!K16+SI!K16</f>
        <v>6007</v>
      </c>
      <c r="L16" s="44"/>
      <c r="M16" s="66"/>
      <c r="N16" s="44">
        <f>+XV!N16+I!N16+II!N16+III!N16+IV!N16+V!N16+VI!N16+VII!N16+XVI!N16+VIII!N16+IX!N16+XIV!N16+X!N16+XI!N16+XII!N16+RM!N16+SI!N16</f>
        <v>0</v>
      </c>
      <c r="O16" s="44"/>
      <c r="P16" s="74"/>
    </row>
    <row r="17" spans="1:16" ht="15" customHeight="1" x14ac:dyDescent="0.2">
      <c r="A17" s="120"/>
      <c r="B17" s="123"/>
      <c r="C17" s="84" t="s">
        <v>55</v>
      </c>
      <c r="D17" s="44">
        <f>+XV!D17+I!D17+II!D17+III!D17+IV!D17+V!D17+VI!D17+VII!D17+XVI!D17+VIII!D17+IX!D17+XIV!D17+X!D17+XI!D17+XII!D17+RM!D17+SI!D17</f>
        <v>8599</v>
      </c>
      <c r="E17" s="53"/>
      <c r="F17" s="44"/>
      <c r="G17" s="66"/>
      <c r="H17" s="43">
        <f>+XV!H17+I!H17+II!H17+III!H17+IV!H17+V!H17+VI!H17+VII!H17+XVI!H17+VIII!H17+IX!H17+XIV!H17+X!H17+XI!H17+XII!H17+RM!H17+SI!H17</f>
        <v>3495</v>
      </c>
      <c r="I17" s="44"/>
      <c r="J17" s="74"/>
      <c r="K17" s="44">
        <f>+XV!K17+I!K17+II!K17+III!K17+IV!K17+V!K17+VI!K17+VII!K17+XVI!K17+VIII!K17+IX!K17+XIV!K17+X!K17+XI!K17+XII!K17+RM!K17+SI!K17</f>
        <v>5104</v>
      </c>
      <c r="L17" s="44"/>
      <c r="M17" s="66"/>
      <c r="N17" s="44">
        <f>+XV!N17+I!N17+II!N17+III!N17+IV!N17+V!N17+VI!N17+VII!N17+XVI!N17+VIII!N17+IX!N17+XIV!N17+X!N17+XI!N17+XII!N17+RM!N17+SI!N17</f>
        <v>0</v>
      </c>
      <c r="O17" s="44"/>
      <c r="P17" s="74"/>
    </row>
    <row r="18" spans="1:16" s="3" customFormat="1" ht="15" customHeight="1" x14ac:dyDescent="0.2">
      <c r="A18" s="120"/>
      <c r="B18" s="123"/>
      <c r="C18" s="84" t="s">
        <v>56</v>
      </c>
      <c r="D18" s="35">
        <f>+XV!D18+I!D18+II!D18+III!D18+IV!D18+V!D18+VI!D18+VII!D18+XVI!D18+VIII!D18+IX!D18+XIV!D18+X!D18+XI!D18+XII!D18+RM!D18+SI!D18</f>
        <v>12618</v>
      </c>
      <c r="E18" s="55"/>
      <c r="F18" s="35"/>
      <c r="G18" s="68"/>
      <c r="H18" s="43">
        <f>+XV!H18+I!H18+II!H18+III!H18+IV!H18+V!H18+VI!H18+VII!H18+XVI!H18+VIII!H18+IX!H18+XIV!H18+X!H18+XI!H18+XII!H18+RM!H18+SI!H18</f>
        <v>4828</v>
      </c>
      <c r="I18" s="44"/>
      <c r="J18" s="74"/>
      <c r="K18" s="35">
        <f>+XV!K18+I!K18+II!K18+III!K18+IV!K18+V!K18+VI!K18+VII!K18+XVI!K18+VIII!K18+IX!K18+XIV!K18+X!K18+XI!K18+XII!K18+RM!K18+SI!K18</f>
        <v>7790</v>
      </c>
      <c r="L18" s="35"/>
      <c r="M18" s="68"/>
      <c r="N18" s="35">
        <f>+XV!N18+I!N18+II!N18+III!N18+IV!N18+V!N18+VI!N18+VII!N18+XVI!N18+VIII!N18+IX!N18+XIV!N18+X!N18+XI!N18+XII!N18+RM!N18+SI!N18</f>
        <v>0</v>
      </c>
      <c r="O18" s="44"/>
      <c r="P18" s="74"/>
    </row>
    <row r="19" spans="1:16" s="3" customFormat="1" ht="15" customHeight="1" x14ac:dyDescent="0.2">
      <c r="A19" s="121"/>
      <c r="B19" s="124"/>
      <c r="C19" s="85" t="s">
        <v>9</v>
      </c>
      <c r="D19" s="46">
        <f>+XV!D19+I!D19+II!D19+III!D19+IV!D19+V!D19+VI!D19+VII!D19+XVI!D19+VIII!D19+IX!D19+XIV!D19+X!D19+XI!D19+XII!D19+RM!D19+SI!D19</f>
        <v>148079</v>
      </c>
      <c r="E19" s="54"/>
      <c r="F19" s="46"/>
      <c r="G19" s="67"/>
      <c r="H19" s="87">
        <f>+XV!H19+I!H19+II!H19+III!H19+IV!H19+V!H19+VI!H19+VII!H19+XVI!H19+VIII!H19+IX!H19+XIV!H19+X!H19+XI!H19+XII!H19+RM!H19+SI!H19</f>
        <v>56297</v>
      </c>
      <c r="I19" s="46"/>
      <c r="J19" s="75"/>
      <c r="K19" s="46">
        <f>+XV!K19+I!K19+II!K19+III!K19+IV!K19+V!K19+VI!K19+VII!K19+XVI!K19+VIII!K19+IX!K19+XIV!K19+X!K19+XI!K19+XII!K19+RM!K19+SI!K19</f>
        <v>91782</v>
      </c>
      <c r="L19" s="46"/>
      <c r="M19" s="67"/>
      <c r="N19" s="46">
        <f>+XV!N19+I!N19+II!N19+III!N19+IV!N19+V!N19+VI!N19+VII!N19+XVI!N19+VIII!N19+IX!N19+XIV!N19+X!N19+XI!N19+XII!N19+RM!N19+SI!N19</f>
        <v>0</v>
      </c>
      <c r="O19" s="46"/>
      <c r="P19" s="75"/>
    </row>
    <row r="20" spans="1:16" ht="15" customHeight="1" x14ac:dyDescent="0.2">
      <c r="A20" s="119">
        <v>2</v>
      </c>
      <c r="B20" s="122" t="s">
        <v>57</v>
      </c>
      <c r="C20" s="84" t="s">
        <v>46</v>
      </c>
      <c r="D20" s="44">
        <f>+XV!D20+I!D20+II!D20+III!D20+IV!D20+V!D20+VI!D20+VII!D20+XVI!D20+VIII!D20+IX!D20+XIV!D20+X!D20+XI!D20+XII!D20+RM!D20+SI!D20</f>
        <v>515</v>
      </c>
      <c r="E20" s="53"/>
      <c r="F20" s="44"/>
      <c r="G20" s="66"/>
      <c r="H20" s="43">
        <f>+XV!H20+I!H20+II!H20+III!H20+IV!H20+V!H20+VI!H20+VII!H20+XVI!H20+VIII!H20+IX!H20+XIV!H20+X!H20+XI!H20+XII!H20+RM!H20+SI!H20</f>
        <v>238</v>
      </c>
      <c r="I20" s="44"/>
      <c r="J20" s="74"/>
      <c r="K20" s="44">
        <f>+XV!K20+I!K20+II!K20+III!K20+IV!K20+V!K20+VI!K20+VII!K20+XVI!K20+VIII!K20+IX!K20+XIV!K20+X!K20+XI!K20+XII!K20+RM!K20+SI!K20</f>
        <v>277</v>
      </c>
      <c r="L20" s="44"/>
      <c r="M20" s="66"/>
      <c r="N20" s="44">
        <f>+XV!N20+I!N20+II!N20+III!N20+IV!N20+V!N20+VI!N20+VII!N20+XVI!N20+VIII!N20+IX!N20+XIV!N20+X!N20+XI!N20+XII!N20+RM!N20+SI!N20</f>
        <v>0</v>
      </c>
      <c r="O20" s="44"/>
      <c r="P20" s="74"/>
    </row>
    <row r="21" spans="1:16" ht="15" customHeight="1" x14ac:dyDescent="0.2">
      <c r="A21" s="120"/>
      <c r="B21" s="123"/>
      <c r="C21" s="84" t="s">
        <v>47</v>
      </c>
      <c r="D21" s="44">
        <f>+XV!D21+I!D21+II!D21+III!D21+IV!D21+V!D21+VI!D21+VII!D21+XVI!D21+VIII!D21+IX!D21+XIV!D21+X!D21+XI!D21+XII!D21+RM!D21+SI!D21</f>
        <v>4424</v>
      </c>
      <c r="E21" s="53"/>
      <c r="F21" s="44"/>
      <c r="G21" s="66"/>
      <c r="H21" s="43">
        <f>+XV!H21+I!H21+II!H21+III!H21+IV!H21+V!H21+VI!H21+VII!H21+XVI!H21+VIII!H21+IX!H21+XIV!H21+X!H21+XI!H21+XII!H21+RM!H21+SI!H21</f>
        <v>1969</v>
      </c>
      <c r="I21" s="44"/>
      <c r="J21" s="74"/>
      <c r="K21" s="44">
        <f>+XV!K21+I!K21+II!K21+III!K21+IV!K21+V!K21+VI!K21+VII!K21+XVI!K21+VIII!K21+IX!K21+XIV!K21+X!K21+XI!K21+XII!K21+RM!K21+SI!K21</f>
        <v>2455</v>
      </c>
      <c r="L21" s="44"/>
      <c r="M21" s="66"/>
      <c r="N21" s="44">
        <f>+XV!N21+I!N21+II!N21+III!N21+IV!N21+V!N21+VI!N21+VII!N21+XVI!N21+VIII!N21+IX!N21+XIV!N21+X!N21+XI!N21+XII!N21+RM!N21+SI!N21</f>
        <v>0</v>
      </c>
      <c r="O21" s="44"/>
      <c r="P21" s="74"/>
    </row>
    <row r="22" spans="1:16" ht="15" customHeight="1" x14ac:dyDescent="0.2">
      <c r="A22" s="120"/>
      <c r="B22" s="123"/>
      <c r="C22" s="84" t="s">
        <v>48</v>
      </c>
      <c r="D22" s="44">
        <f>+XV!D22+I!D22+II!D22+III!D22+IV!D22+V!D22+VI!D22+VII!D22+XVI!D22+VIII!D22+IX!D22+XIV!D22+X!D22+XI!D22+XII!D22+RM!D22+SI!D22</f>
        <v>17651</v>
      </c>
      <c r="E22" s="53"/>
      <c r="F22" s="44"/>
      <c r="G22" s="66"/>
      <c r="H22" s="43">
        <f>+XV!H22+I!H22+II!H22+III!H22+IV!H22+V!H22+VI!H22+VII!H22+XVI!H22+VIII!H22+IX!H22+XIV!H22+X!H22+XI!H22+XII!H22+RM!H22+SI!H22</f>
        <v>8137</v>
      </c>
      <c r="I22" s="44"/>
      <c r="J22" s="74"/>
      <c r="K22" s="44">
        <f>+XV!K22+I!K22+II!K22+III!K22+IV!K22+V!K22+VI!K22+VII!K22+XVI!K22+VIII!K22+IX!K22+XIV!K22+X!K22+XI!K22+XII!K22+RM!K22+SI!K22</f>
        <v>9514</v>
      </c>
      <c r="L22" s="44"/>
      <c r="M22" s="66"/>
      <c r="N22" s="44">
        <f>+XV!N22+I!N22+II!N22+III!N22+IV!N22+V!N22+VI!N22+VII!N22+XVI!N22+VIII!N22+IX!N22+XIV!N22+X!N22+XI!N22+XII!N22+RM!N22+SI!N22</f>
        <v>0</v>
      </c>
      <c r="O22" s="44"/>
      <c r="P22" s="74"/>
    </row>
    <row r="23" spans="1:16" ht="15" customHeight="1" x14ac:dyDescent="0.2">
      <c r="A23" s="120"/>
      <c r="B23" s="123"/>
      <c r="C23" s="84" t="s">
        <v>49</v>
      </c>
      <c r="D23" s="44">
        <f>+XV!D23+I!D23+II!D23+III!D23+IV!D23+V!D23+VI!D23+VII!D23+XVI!D23+VIII!D23+IX!D23+XIV!D23+X!D23+XI!D23+XII!D23+RM!D23+SI!D23</f>
        <v>12961</v>
      </c>
      <c r="E23" s="53"/>
      <c r="F23" s="44"/>
      <c r="G23" s="66"/>
      <c r="H23" s="43">
        <f>+XV!H23+I!H23+II!H23+III!H23+IV!H23+V!H23+VI!H23+VII!H23+XVI!H23+VIII!H23+IX!H23+XIV!H23+X!H23+XI!H23+XII!H23+RM!H23+SI!H23</f>
        <v>5975</v>
      </c>
      <c r="I23" s="44"/>
      <c r="J23" s="74"/>
      <c r="K23" s="44">
        <f>+XV!K23+I!K23+II!K23+III!K23+IV!K23+V!K23+VI!K23+VII!K23+XVI!K23+VIII!K23+IX!K23+XIV!K23+X!K23+XI!K23+XII!K23+RM!K23+SI!K23</f>
        <v>6986</v>
      </c>
      <c r="L23" s="44"/>
      <c r="M23" s="66"/>
      <c r="N23" s="44">
        <f>+XV!N23+I!N23+II!N23+III!N23+IV!N23+V!N23+VI!N23+VII!N23+XVI!N23+VIII!N23+IX!N23+XIV!N23+X!N23+XI!N23+XII!N23+RM!N23+SI!N23</f>
        <v>0</v>
      </c>
      <c r="O23" s="44"/>
      <c r="P23" s="74"/>
    </row>
    <row r="24" spans="1:16" ht="15" customHeight="1" x14ac:dyDescent="0.2">
      <c r="A24" s="120"/>
      <c r="B24" s="123"/>
      <c r="C24" s="84" t="s">
        <v>50</v>
      </c>
      <c r="D24" s="44">
        <f>+XV!D24+I!D24+II!D24+III!D24+IV!D24+V!D24+VI!D24+VII!D24+XVI!D24+VIII!D24+IX!D24+XIV!D24+X!D24+XI!D24+XII!D24+RM!D24+SI!D24</f>
        <v>7976</v>
      </c>
      <c r="E24" s="53"/>
      <c r="F24" s="44"/>
      <c r="G24" s="66"/>
      <c r="H24" s="43">
        <f>+XV!H24+I!H24+II!H24+III!H24+IV!H24+V!H24+VI!H24+VII!H24+XVI!H24+VIII!H24+IX!H24+XIV!H24+X!H24+XI!H24+XII!H24+RM!H24+SI!H24</f>
        <v>3367</v>
      </c>
      <c r="I24" s="44"/>
      <c r="J24" s="74"/>
      <c r="K24" s="44">
        <f>+XV!K24+I!K24+II!K24+III!K24+IV!K24+V!K24+VI!K24+VII!K24+XVI!K24+VIII!K24+IX!K24+XIV!K24+X!K24+XI!K24+XII!K24+RM!K24+SI!K24</f>
        <v>4609</v>
      </c>
      <c r="L24" s="44"/>
      <c r="M24" s="66"/>
      <c r="N24" s="44">
        <f>+XV!N24+I!N24+II!N24+III!N24+IV!N24+V!N24+VI!N24+VII!N24+XVI!N24+VIII!N24+IX!N24+XIV!N24+X!N24+XI!N24+XII!N24+RM!N24+SI!N24</f>
        <v>0</v>
      </c>
      <c r="O24" s="44"/>
      <c r="P24" s="74"/>
    </row>
    <row r="25" spans="1:16" ht="15" customHeight="1" x14ac:dyDescent="0.2">
      <c r="A25" s="120"/>
      <c r="B25" s="123"/>
      <c r="C25" s="84" t="s">
        <v>51</v>
      </c>
      <c r="D25" s="44">
        <f>+XV!D25+I!D25+II!D25+III!D25+IV!D25+V!D25+VI!D25+VII!D25+XVI!D25+VIII!D25+IX!D25+XIV!D25+X!D25+XI!D25+XII!D25+RM!D25+SI!D25</f>
        <v>5513</v>
      </c>
      <c r="E25" s="53"/>
      <c r="F25" s="44"/>
      <c r="G25" s="66"/>
      <c r="H25" s="43">
        <f>+XV!H25+I!H25+II!H25+III!H25+IV!H25+V!H25+VI!H25+VII!H25+XVI!H25+VIII!H25+IX!H25+XIV!H25+X!H25+XI!H25+XII!H25+RM!H25+SI!H25</f>
        <v>2226</v>
      </c>
      <c r="I25" s="44"/>
      <c r="J25" s="74"/>
      <c r="K25" s="44">
        <f>+XV!K25+I!K25+II!K25+III!K25+IV!K25+V!K25+VI!K25+VII!K25+XVI!K25+VIII!K25+IX!K25+XIV!K25+X!K25+XI!K25+XII!K25+RM!K25+SI!K25</f>
        <v>3287</v>
      </c>
      <c r="L25" s="44"/>
      <c r="M25" s="66"/>
      <c r="N25" s="44">
        <f>+XV!N25+I!N25+II!N25+III!N25+IV!N25+V!N25+VI!N25+VII!N25+XVI!N25+VIII!N25+IX!N25+XIV!N25+X!N25+XI!N25+XII!N25+RM!N25+SI!N25</f>
        <v>0</v>
      </c>
      <c r="O25" s="44"/>
      <c r="P25" s="74"/>
    </row>
    <row r="26" spans="1:16" s="3" customFormat="1" ht="15" customHeight="1" x14ac:dyDescent="0.2">
      <c r="A26" s="120"/>
      <c r="B26" s="123"/>
      <c r="C26" s="84" t="s">
        <v>52</v>
      </c>
      <c r="D26" s="35">
        <f>+XV!D26+I!D26+II!D26+III!D26+IV!D26+V!D26+VI!D26+VII!D26+XVI!D26+VIII!D26+IX!D26+XIV!D26+X!D26+XI!D26+XII!D26+RM!D26+SI!D26</f>
        <v>3616</v>
      </c>
      <c r="E26" s="55"/>
      <c r="F26" s="35"/>
      <c r="G26" s="68"/>
      <c r="H26" s="43">
        <f>+XV!H26+I!H26+II!H26+III!H26+IV!H26+V!H26+VI!H26+VII!H26+XVI!H26+VIII!H26+IX!H26+XIV!H26+X!H26+XI!H26+XII!H26+RM!H26+SI!H26</f>
        <v>1525</v>
      </c>
      <c r="I26" s="44"/>
      <c r="J26" s="74"/>
      <c r="K26" s="35">
        <f>+XV!K26+I!K26+II!K26+III!K26+IV!K26+V!K26+VI!K26+VII!K26+XVI!K26+VIII!K26+IX!K26+XIV!K26+X!K26+XI!K26+XII!K26+RM!K26+SI!K26</f>
        <v>2091</v>
      </c>
      <c r="L26" s="35"/>
      <c r="M26" s="68"/>
      <c r="N26" s="35">
        <f>+XV!N26+I!N26+II!N26+III!N26+IV!N26+V!N26+VI!N26+VII!N26+XVI!N26+VIII!N26+IX!N26+XIV!N26+X!N26+XI!N26+XII!N26+RM!N26+SI!N26</f>
        <v>0</v>
      </c>
      <c r="O26" s="44"/>
      <c r="P26" s="74"/>
    </row>
    <row r="27" spans="1:16" ht="15" customHeight="1" x14ac:dyDescent="0.2">
      <c r="A27" s="120"/>
      <c r="B27" s="123"/>
      <c r="C27" s="84" t="s">
        <v>53</v>
      </c>
      <c r="D27" s="44">
        <f>+XV!D27+I!D27+II!D27+III!D27+IV!D27+V!D27+VI!D27+VII!D27+XVI!D27+VIII!D27+IX!D27+XIV!D27+X!D27+XI!D27+XII!D27+RM!D27+SI!D27</f>
        <v>2406</v>
      </c>
      <c r="E27" s="53"/>
      <c r="F27" s="44"/>
      <c r="G27" s="66"/>
      <c r="H27" s="43">
        <f>+XV!H27+I!H27+II!H27+III!H27+IV!H27+V!H27+VI!H27+VII!H27+XVI!H27+VIII!H27+IX!H27+XIV!H27+X!H27+XI!H27+XII!H27+RM!H27+SI!H27</f>
        <v>1029</v>
      </c>
      <c r="I27" s="44"/>
      <c r="J27" s="74"/>
      <c r="K27" s="44">
        <f>+XV!K27+I!K27+II!K27+III!K27+IV!K27+V!K27+VI!K27+VII!K27+XVI!K27+VIII!K27+IX!K27+XIV!K27+X!K27+XI!K27+XII!K27+RM!K27+SI!K27</f>
        <v>1377</v>
      </c>
      <c r="L27" s="44"/>
      <c r="M27" s="66"/>
      <c r="N27" s="44">
        <f>+XV!N27+I!N27+II!N27+III!N27+IV!N27+V!N27+VI!N27+VII!N27+XVI!N27+VIII!N27+IX!N27+XIV!N27+X!N27+XI!N27+XII!N27+RM!N27+SI!N27</f>
        <v>0</v>
      </c>
      <c r="O27" s="44"/>
      <c r="P27" s="74"/>
    </row>
    <row r="28" spans="1:16" ht="15" customHeight="1" x14ac:dyDescent="0.2">
      <c r="A28" s="120"/>
      <c r="B28" s="123"/>
      <c r="C28" s="84" t="s">
        <v>54</v>
      </c>
      <c r="D28" s="44">
        <f>+XV!D28+I!D28+II!D28+III!D28+IV!D28+V!D28+VI!D28+VII!D28+XVI!D28+VIII!D28+IX!D28+XIV!D28+X!D28+XI!D28+XII!D28+RM!D28+SI!D28</f>
        <v>1125</v>
      </c>
      <c r="E28" s="53"/>
      <c r="F28" s="44"/>
      <c r="G28" s="66"/>
      <c r="H28" s="43">
        <f>+XV!H28+I!H28+II!H28+III!H28+IV!H28+V!H28+VI!H28+VII!H28+XVI!H28+VIII!H28+IX!H28+XIV!H28+X!H28+XI!H28+XII!H28+RM!H28+SI!H28</f>
        <v>535</v>
      </c>
      <c r="I28" s="44"/>
      <c r="J28" s="74"/>
      <c r="K28" s="44">
        <f>+XV!K28+I!K28+II!K28+III!K28+IV!K28+V!K28+VI!K28+VII!K28+XVI!K28+VIII!K28+IX!K28+XIV!K28+X!K28+XI!K28+XII!K28+RM!K28+SI!K28</f>
        <v>590</v>
      </c>
      <c r="L28" s="44"/>
      <c r="M28" s="66"/>
      <c r="N28" s="44">
        <f>+XV!N28+I!N28+II!N28+III!N28+IV!N28+V!N28+VI!N28+VII!N28+XVI!N28+VIII!N28+IX!N28+XIV!N28+X!N28+XI!N28+XII!N28+RM!N28+SI!N28</f>
        <v>0</v>
      </c>
      <c r="O28" s="44"/>
      <c r="P28" s="74"/>
    </row>
    <row r="29" spans="1:16" ht="15" customHeight="1" x14ac:dyDescent="0.2">
      <c r="A29" s="120"/>
      <c r="B29" s="123"/>
      <c r="C29" s="84" t="s">
        <v>55</v>
      </c>
      <c r="D29" s="44">
        <f>+XV!D29+I!D29+II!D29+III!D29+IV!D29+V!D29+VI!D29+VII!D29+XVI!D29+VIII!D29+IX!D29+XIV!D29+X!D29+XI!D29+XII!D29+RM!D29+SI!D29</f>
        <v>649</v>
      </c>
      <c r="E29" s="53"/>
      <c r="F29" s="44"/>
      <c r="G29" s="66"/>
      <c r="H29" s="43">
        <f>+XV!H29+I!H29+II!H29+III!H29+IV!H29+V!H29+VI!H29+VII!H29+XVI!H29+VIII!H29+IX!H29+XIV!H29+X!H29+XI!H29+XII!H29+RM!H29+SI!H29</f>
        <v>335</v>
      </c>
      <c r="I29" s="44"/>
      <c r="J29" s="74"/>
      <c r="K29" s="44">
        <f>+XV!K29+I!K29+II!K29+III!K29+IV!K29+V!K29+VI!K29+VII!K29+XVI!K29+VIII!K29+IX!K29+XIV!K29+X!K29+XI!K29+XII!K29+RM!K29+SI!K29</f>
        <v>314</v>
      </c>
      <c r="L29" s="44"/>
      <c r="M29" s="66"/>
      <c r="N29" s="44">
        <f>+XV!N29+I!N29+II!N29+III!N29+IV!N29+V!N29+VI!N29+VII!N29+XVI!N29+VIII!N29+IX!N29+XIV!N29+X!N29+XI!N29+XII!N29+RM!N29+SI!N29</f>
        <v>0</v>
      </c>
      <c r="O29" s="44"/>
      <c r="P29" s="74"/>
    </row>
    <row r="30" spans="1:16" s="3" customFormat="1" ht="15" customHeight="1" x14ac:dyDescent="0.2">
      <c r="A30" s="120"/>
      <c r="B30" s="123"/>
      <c r="C30" s="84" t="s">
        <v>56</v>
      </c>
      <c r="D30" s="35">
        <f>+XV!D30+I!D30+II!D30+III!D30+IV!D30+V!D30+VI!D30+VII!D30+XVI!D30+VIII!D30+IX!D30+XIV!D30+X!D30+XI!D30+XII!D30+RM!D30+SI!D30</f>
        <v>1111</v>
      </c>
      <c r="E30" s="55"/>
      <c r="F30" s="35"/>
      <c r="G30" s="68"/>
      <c r="H30" s="43">
        <f>+XV!H30+I!H30+II!H30+III!H30+IV!H30+V!H30+VI!H30+VII!H30+XVI!H30+VIII!H30+IX!H30+XIV!H30+X!H30+XI!H30+XII!H30+RM!H30+SI!H30</f>
        <v>996</v>
      </c>
      <c r="I30" s="44"/>
      <c r="J30" s="74"/>
      <c r="K30" s="35">
        <f>+XV!K30+I!K30+II!K30+III!K30+IV!K30+V!K30+VI!K30+VII!K30+XVI!K30+VIII!K30+IX!K30+XIV!K30+X!K30+XI!K30+XII!K30+RM!K30+SI!K30</f>
        <v>115</v>
      </c>
      <c r="L30" s="35"/>
      <c r="M30" s="68"/>
      <c r="N30" s="35">
        <f>+XV!N30+I!N30+II!N30+III!N30+IV!N30+V!N30+VI!N30+VII!N30+XVI!N30+VIII!N30+IX!N30+XIV!N30+X!N30+XI!N30+XII!N30+RM!N30+SI!N30</f>
        <v>0</v>
      </c>
      <c r="O30" s="44"/>
      <c r="P30" s="74"/>
    </row>
    <row r="31" spans="1:16" s="3" customFormat="1" ht="15" customHeight="1" x14ac:dyDescent="0.2">
      <c r="A31" s="121"/>
      <c r="B31" s="124"/>
      <c r="C31" s="85" t="s">
        <v>9</v>
      </c>
      <c r="D31" s="46">
        <f>+XV!D31+I!D31+II!D31+III!D31+IV!D31+V!D31+VI!D31+VII!D31+XVI!D31+VIII!D31+IX!D31+XIV!D31+X!D31+XI!D31+XII!D31+RM!D31+SI!D31</f>
        <v>57947</v>
      </c>
      <c r="E31" s="54"/>
      <c r="F31" s="46"/>
      <c r="G31" s="67"/>
      <c r="H31" s="87">
        <f>+XV!H31+I!H31+II!H31+III!H31+IV!H31+V!H31+VI!H31+VII!H31+XVI!H31+VIII!H31+IX!H31+XIV!H31+X!H31+XI!H31+XII!H31+RM!H31+SI!H31</f>
        <v>26332</v>
      </c>
      <c r="I31" s="46"/>
      <c r="J31" s="75"/>
      <c r="K31" s="46">
        <f>+XV!K31+I!K31+II!K31+III!K31+IV!K31+V!K31+VI!K31+VII!K31+XVI!K31+VIII!K31+IX!K31+XIV!K31+X!K31+XI!K31+XII!K31+RM!K31+SI!K31</f>
        <v>31615</v>
      </c>
      <c r="L31" s="46"/>
      <c r="M31" s="67"/>
      <c r="N31" s="46">
        <f>+XV!N31+I!N31+II!N31+III!N31+IV!N31+V!N31+VI!N31+VII!N31+XVI!N31+VIII!N31+IX!N31+XIV!N31+X!N31+XI!N31+XII!N31+RM!N31+SI!N31</f>
        <v>0</v>
      </c>
      <c r="O31" s="46"/>
      <c r="P31" s="75"/>
    </row>
    <row r="32" spans="1:16" ht="15" customHeight="1" x14ac:dyDescent="0.2">
      <c r="A32" s="119">
        <v>3</v>
      </c>
      <c r="B32" s="122" t="s">
        <v>58</v>
      </c>
      <c r="C32" s="84" t="s">
        <v>46</v>
      </c>
      <c r="D32" s="44">
        <f>+XV!D32+I!D32+II!D32+III!D32+IV!D32+V!D32+VI!D32+VII!D32+XVI!D32+VIII!D32+IX!D32+XIV!D32+X!D32+XI!D32+XII!D32+RM!D32+SI!D32</f>
        <v>260</v>
      </c>
      <c r="E32" s="44"/>
      <c r="F32" s="44"/>
      <c r="G32" s="66"/>
      <c r="H32" s="43">
        <f>+XV!H32+I!H32+II!H32+III!H32+IV!H32+V!H32+VI!H32+VII!H32+XVI!H32+VIII!H32+IX!H32+XIV!H32+X!H32+XI!H32+XII!H32+RM!H32+SI!H32</f>
        <v>119</v>
      </c>
      <c r="I32" s="44"/>
      <c r="J32" s="74"/>
      <c r="K32" s="44">
        <f>+XV!K32+I!K32+II!K32+III!K32+IV!K32+V!K32+VI!K32+VII!K32+XVI!K32+VIII!K32+IX!K32+XIV!K32+X!K32+XI!K32+XII!K32+RM!K32+SI!K32</f>
        <v>141</v>
      </c>
      <c r="L32" s="44"/>
      <c r="M32" s="66"/>
      <c r="N32" s="44">
        <f>+XV!N32+I!N32+II!N32+III!N32+IV!N32+V!N32+VI!N32+VII!N32+XVI!N32+VIII!N32+IX!N32+XIV!N32+X!N32+XI!N32+XII!N32+RM!N32+SI!N32</f>
        <v>0</v>
      </c>
      <c r="O32" s="44"/>
      <c r="P32" s="74"/>
    </row>
    <row r="33" spans="1:16" ht="15" customHeight="1" x14ac:dyDescent="0.2">
      <c r="A33" s="120"/>
      <c r="B33" s="123"/>
      <c r="C33" s="84" t="s">
        <v>47</v>
      </c>
      <c r="D33" s="44">
        <f>+XV!D33+I!D33+II!D33+III!D33+IV!D33+V!D33+VI!D33+VII!D33+XVI!D33+VIII!D33+IX!D33+XIV!D33+X!D33+XI!D33+XII!D33+RM!D33+SI!D33</f>
        <v>1657</v>
      </c>
      <c r="E33" s="44"/>
      <c r="F33" s="44"/>
      <c r="G33" s="66"/>
      <c r="H33" s="43">
        <f>+XV!H33+I!H33+II!H33+III!H33+IV!H33+V!H33+VI!H33+VII!H33+XVI!H33+VIII!H33+IX!H33+XIV!H33+X!H33+XI!H33+XII!H33+RM!H33+SI!H33</f>
        <v>1042</v>
      </c>
      <c r="I33" s="44"/>
      <c r="J33" s="74"/>
      <c r="K33" s="44">
        <f>+XV!K33+I!K33+II!K33+III!K33+IV!K33+V!K33+VI!K33+VII!K33+XVI!K33+VIII!K33+IX!K33+XIV!K33+X!K33+XI!K33+XII!K33+RM!K33+SI!K33</f>
        <v>615</v>
      </c>
      <c r="L33" s="44"/>
      <c r="M33" s="66"/>
      <c r="N33" s="44">
        <f>+XV!N33+I!N33+II!N33+III!N33+IV!N33+V!N33+VI!N33+VII!N33+XVI!N33+VIII!N33+IX!N33+XIV!N33+X!N33+XI!N33+XII!N33+RM!N33+SI!N33</f>
        <v>0</v>
      </c>
      <c r="O33" s="44"/>
      <c r="P33" s="74"/>
    </row>
    <row r="34" spans="1:16" ht="15" customHeight="1" x14ac:dyDescent="0.2">
      <c r="A34" s="120"/>
      <c r="B34" s="123"/>
      <c r="C34" s="84" t="s">
        <v>48</v>
      </c>
      <c r="D34" s="44">
        <f>+XV!D34+I!D34+II!D34+III!D34+IV!D34+V!D34+VI!D34+VII!D34+XVI!D34+VIII!D34+IX!D34+XIV!D34+X!D34+XI!D34+XII!D34+RM!D34+SI!D34</f>
        <v>2264</v>
      </c>
      <c r="E34" s="44"/>
      <c r="F34" s="44"/>
      <c r="G34" s="66"/>
      <c r="H34" s="43">
        <f>+XV!H34+I!H34+II!H34+III!H34+IV!H34+V!H34+VI!H34+VII!H34+XVI!H34+VIII!H34+IX!H34+XIV!H34+X!H34+XI!H34+XII!H34+RM!H34+SI!H34</f>
        <v>1795</v>
      </c>
      <c r="I34" s="44"/>
      <c r="J34" s="74"/>
      <c r="K34" s="44">
        <f>+XV!K34+I!K34+II!K34+III!K34+IV!K34+V!K34+VI!K34+VII!K34+XVI!K34+VIII!K34+IX!K34+XIV!K34+X!K34+XI!K34+XII!K34+RM!K34+SI!K34</f>
        <v>469</v>
      </c>
      <c r="L34" s="44"/>
      <c r="M34" s="66"/>
      <c r="N34" s="44">
        <f>+XV!N34+I!N34+II!N34+III!N34+IV!N34+V!N34+VI!N34+VII!N34+XVI!N34+VIII!N34+IX!N34+XIV!N34+X!N34+XI!N34+XII!N34+RM!N34+SI!N34</f>
        <v>0</v>
      </c>
      <c r="O34" s="44"/>
      <c r="P34" s="74"/>
    </row>
    <row r="35" spans="1:16" ht="15" customHeight="1" x14ac:dyDescent="0.2">
      <c r="A35" s="120"/>
      <c r="B35" s="123"/>
      <c r="C35" s="84" t="s">
        <v>49</v>
      </c>
      <c r="D35" s="44">
        <f>+XV!D35+I!D35+II!D35+III!D35+IV!D35+V!D35+VI!D35+VII!D35+XVI!D35+VIII!D35+IX!D35+XIV!D35+X!D35+XI!D35+XII!D35+RM!D35+SI!D35</f>
        <v>-13746</v>
      </c>
      <c r="E35" s="44"/>
      <c r="F35" s="44"/>
      <c r="G35" s="66"/>
      <c r="H35" s="43">
        <f>+XV!H35+I!H35+II!H35+III!H35+IV!H35+V!H35+VI!H35+VII!H35+XVI!H35+VIII!H35+IX!H35+XIV!H35+X!H35+XI!H35+XII!H35+RM!H35+SI!H35</f>
        <v>-4815</v>
      </c>
      <c r="I35" s="44"/>
      <c r="J35" s="74"/>
      <c r="K35" s="44">
        <f>+XV!K35+I!K35+II!K35+III!K35+IV!K35+V!K35+VI!K35+VII!K35+XVI!K35+VIII!K35+IX!K35+XIV!K35+X!K35+XI!K35+XII!K35+RM!K35+SI!K35</f>
        <v>-8931</v>
      </c>
      <c r="L35" s="44"/>
      <c r="M35" s="66"/>
      <c r="N35" s="44">
        <f>+XV!N35+I!N35+II!N35+III!N35+IV!N35+V!N35+VI!N35+VII!N35+XVI!N35+VIII!N35+IX!N35+XIV!N35+X!N35+XI!N35+XII!N35+RM!N35+SI!N35</f>
        <v>0</v>
      </c>
      <c r="O35" s="44"/>
      <c r="P35" s="74"/>
    </row>
    <row r="36" spans="1:16" ht="15" customHeight="1" x14ac:dyDescent="0.2">
      <c r="A36" s="120"/>
      <c r="B36" s="123"/>
      <c r="C36" s="84" t="s">
        <v>50</v>
      </c>
      <c r="D36" s="44">
        <f>+XV!D36+I!D36+II!D36+III!D36+IV!D36+V!D36+VI!D36+VII!D36+XVI!D36+VIII!D36+IX!D36+XIV!D36+X!D36+XI!D36+XII!D36+RM!D36+SI!D36</f>
        <v>-17192</v>
      </c>
      <c r="E36" s="44"/>
      <c r="F36" s="44"/>
      <c r="G36" s="66"/>
      <c r="H36" s="43">
        <f>+XV!H36+I!H36+II!H36+III!H36+IV!H36+V!H36+VI!H36+VII!H36+XVI!H36+VIII!H36+IX!H36+XIV!H36+X!H36+XI!H36+XII!H36+RM!H36+SI!H36</f>
        <v>-6320</v>
      </c>
      <c r="I36" s="44"/>
      <c r="J36" s="74"/>
      <c r="K36" s="44">
        <f>+XV!K36+I!K36+II!K36+III!K36+IV!K36+V!K36+VI!K36+VII!K36+XVI!K36+VIII!K36+IX!K36+XIV!K36+X!K36+XI!K36+XII!K36+RM!K36+SI!K36</f>
        <v>-10872</v>
      </c>
      <c r="L36" s="44"/>
      <c r="M36" s="66"/>
      <c r="N36" s="44">
        <f>+XV!N36+I!N36+II!N36+III!N36+IV!N36+V!N36+VI!N36+VII!N36+XVI!N36+VIII!N36+IX!N36+XIV!N36+X!N36+XI!N36+XII!N36+RM!N36+SI!N36</f>
        <v>0</v>
      </c>
      <c r="O36" s="44"/>
      <c r="P36" s="74"/>
    </row>
    <row r="37" spans="1:16" ht="15" customHeight="1" x14ac:dyDescent="0.2">
      <c r="A37" s="120"/>
      <c r="B37" s="123"/>
      <c r="C37" s="84" t="s">
        <v>51</v>
      </c>
      <c r="D37" s="44">
        <f>+XV!D37+I!D37+II!D37+III!D37+IV!D37+V!D37+VI!D37+VII!D37+XVI!D37+VIII!D37+IX!D37+XIV!D37+X!D37+XI!D37+XII!D37+RM!D37+SI!D37</f>
        <v>-14397</v>
      </c>
      <c r="E37" s="44"/>
      <c r="F37" s="44"/>
      <c r="G37" s="66"/>
      <c r="H37" s="43">
        <f>+XV!H37+I!H37+II!H37+III!H37+IV!H37+V!H37+VI!H37+VII!H37+XVI!H37+VIII!H37+IX!H37+XIV!H37+X!H37+XI!H37+XII!H37+RM!H37+SI!H37</f>
        <v>-5041</v>
      </c>
      <c r="I37" s="44"/>
      <c r="J37" s="74"/>
      <c r="K37" s="44">
        <f>+XV!K37+I!K37+II!K37+III!K37+IV!K37+V!K37+VI!K37+VII!K37+XVI!K37+VIII!K37+IX!K37+XIV!K37+X!K37+XI!K37+XII!K37+RM!K37+SI!K37</f>
        <v>-9356</v>
      </c>
      <c r="L37" s="44"/>
      <c r="M37" s="66"/>
      <c r="N37" s="44">
        <f>+XV!N37+I!N37+II!N37+III!N37+IV!N37+V!N37+VI!N37+VII!N37+XVI!N37+VIII!N37+IX!N37+XIV!N37+X!N37+XI!N37+XII!N37+RM!N37+SI!N37</f>
        <v>0</v>
      </c>
      <c r="O37" s="44"/>
      <c r="P37" s="74"/>
    </row>
    <row r="38" spans="1:16" s="3" customFormat="1" ht="15" customHeight="1" x14ac:dyDescent="0.2">
      <c r="A38" s="120"/>
      <c r="B38" s="123"/>
      <c r="C38" s="84" t="s">
        <v>52</v>
      </c>
      <c r="D38" s="35">
        <f>+XV!D38+I!D38+II!D38+III!D38+IV!D38+V!D38+VI!D38+VII!D38+XVI!D38+VIII!D38+IX!D38+XIV!D38+X!D38+XI!D38+XII!D38+RM!D38+SI!D38</f>
        <v>-11700</v>
      </c>
      <c r="E38" s="35"/>
      <c r="F38" s="35"/>
      <c r="G38" s="68"/>
      <c r="H38" s="43">
        <f>+XV!H38+I!H38+II!H38+III!H38+IV!H38+V!H38+VI!H38+VII!H38+XVI!H38+VIII!H38+IX!H38+XIV!H38+X!H38+XI!H38+XII!H38+RM!H38+SI!H38</f>
        <v>-3897</v>
      </c>
      <c r="I38" s="44"/>
      <c r="J38" s="74"/>
      <c r="K38" s="35">
        <f>+XV!K38+I!K38+II!K38+III!K38+IV!K38+V!K38+VI!K38+VII!K38+XVI!K38+VIII!K38+IX!K38+XIV!K38+X!K38+XI!K38+XII!K38+RM!K38+SI!K38</f>
        <v>-7803</v>
      </c>
      <c r="L38" s="35"/>
      <c r="M38" s="68"/>
      <c r="N38" s="35">
        <f>+XV!N38+I!N38+II!N38+III!N38+IV!N38+V!N38+VI!N38+VII!N38+XVI!N38+VIII!N38+IX!N38+XIV!N38+X!N38+XI!N38+XII!N38+RM!N38+SI!N38</f>
        <v>0</v>
      </c>
      <c r="O38" s="44"/>
      <c r="P38" s="74"/>
    </row>
    <row r="39" spans="1:16" ht="15" customHeight="1" x14ac:dyDescent="0.2">
      <c r="A39" s="120"/>
      <c r="B39" s="123"/>
      <c r="C39" s="84" t="s">
        <v>53</v>
      </c>
      <c r="D39" s="44">
        <f>+XV!D39+I!D39+II!D39+III!D39+IV!D39+V!D39+VI!D39+VII!D39+XVI!D39+VIII!D39+IX!D39+XIV!D39+X!D39+XI!D39+XII!D39+RM!D39+SI!D39</f>
        <v>-9622</v>
      </c>
      <c r="E39" s="44"/>
      <c r="F39" s="44"/>
      <c r="G39" s="66"/>
      <c r="H39" s="43">
        <f>+XV!H39+I!H39+II!H39+III!H39+IV!H39+V!H39+VI!H39+VII!H39+XVI!H39+VIII!H39+IX!H39+XIV!H39+X!H39+XI!H39+XII!H39+RM!H39+SI!H39</f>
        <v>-3074</v>
      </c>
      <c r="I39" s="44"/>
      <c r="J39" s="74"/>
      <c r="K39" s="44">
        <f>+XV!K39+I!K39+II!K39+III!K39+IV!K39+V!K39+VI!K39+VII!K39+XVI!K39+VIII!K39+IX!K39+XIV!K39+X!K39+XI!K39+XII!K39+RM!K39+SI!K39</f>
        <v>-6548</v>
      </c>
      <c r="L39" s="44"/>
      <c r="M39" s="66"/>
      <c r="N39" s="44">
        <f>+XV!N39+I!N39+II!N39+III!N39+IV!N39+V!N39+VI!N39+VII!N39+XVI!N39+VIII!N39+IX!N39+XIV!N39+X!N39+XI!N39+XII!N39+RM!N39+SI!N39</f>
        <v>0</v>
      </c>
      <c r="O39" s="44"/>
      <c r="P39" s="74"/>
    </row>
    <row r="40" spans="1:16" ht="15" customHeight="1" x14ac:dyDescent="0.2">
      <c r="A40" s="120"/>
      <c r="B40" s="123"/>
      <c r="C40" s="84" t="s">
        <v>54</v>
      </c>
      <c r="D40" s="44">
        <f>+XV!D40+I!D40+II!D40+III!D40+IV!D40+V!D40+VI!D40+VII!D40+XVI!D40+VIII!D40+IX!D40+XIV!D40+X!D40+XI!D40+XII!D40+RM!D40+SI!D40</f>
        <v>-8199</v>
      </c>
      <c r="E40" s="44"/>
      <c r="F40" s="44"/>
      <c r="G40" s="66"/>
      <c r="H40" s="43">
        <f>+XV!H40+I!H40+II!H40+III!H40+IV!H40+V!H40+VI!H40+VII!H40+XVI!H40+VIII!H40+IX!H40+XIV!H40+X!H40+XI!H40+XII!H40+RM!H40+SI!H40</f>
        <v>-2782</v>
      </c>
      <c r="I40" s="44"/>
      <c r="J40" s="74"/>
      <c r="K40" s="44">
        <f>+XV!K40+I!K40+II!K40+III!K40+IV!K40+V!K40+VI!K40+VII!K40+XVI!K40+VIII!K40+IX!K40+XIV!K40+X!K40+XI!K40+XII!K40+RM!K40+SI!K40</f>
        <v>-5417</v>
      </c>
      <c r="L40" s="44"/>
      <c r="M40" s="66"/>
      <c r="N40" s="44">
        <f>+XV!N40+I!N40+II!N40+III!N40+IV!N40+V!N40+VI!N40+VII!N40+XVI!N40+VIII!N40+IX!N40+XIV!N40+X!N40+XI!N40+XII!N40+RM!N40+SI!N40</f>
        <v>0</v>
      </c>
      <c r="O40" s="44"/>
      <c r="P40" s="74"/>
    </row>
    <row r="41" spans="1:16" ht="15" customHeight="1" x14ac:dyDescent="0.2">
      <c r="A41" s="120"/>
      <c r="B41" s="123"/>
      <c r="C41" s="84" t="s">
        <v>55</v>
      </c>
      <c r="D41" s="44">
        <f>+XV!D41+I!D41+II!D41+III!D41+IV!D41+V!D41+VI!D41+VII!D41+XVI!D41+VIII!D41+IX!D41+XIV!D41+X!D41+XI!D41+XII!D41+RM!D41+SI!D41</f>
        <v>-7950</v>
      </c>
      <c r="E41" s="44"/>
      <c r="F41" s="44"/>
      <c r="G41" s="66"/>
      <c r="H41" s="43">
        <f>+XV!H41+I!H41+II!H41+III!H41+IV!H41+V!H41+VI!H41+VII!H41+XVI!H41+VIII!H41+IX!H41+XIV!H41+X!H41+XI!H41+XII!H41+RM!H41+SI!H41</f>
        <v>-3160</v>
      </c>
      <c r="I41" s="44"/>
      <c r="J41" s="74"/>
      <c r="K41" s="44">
        <f>+XV!K41+I!K41+II!K41+III!K41+IV!K41+V!K41+VI!K41+VII!K41+XVI!K41+VIII!K41+IX!K41+XIV!K41+X!K41+XI!K41+XII!K41+RM!K41+SI!K41</f>
        <v>-4790</v>
      </c>
      <c r="L41" s="44"/>
      <c r="M41" s="66"/>
      <c r="N41" s="44">
        <f>+XV!N41+I!N41+II!N41+III!N41+IV!N41+V!N41+VI!N41+VII!N41+XVI!N41+VIII!N41+IX!N41+XIV!N41+X!N41+XI!N41+XII!N41+RM!N41+SI!N41</f>
        <v>0</v>
      </c>
      <c r="O41" s="44"/>
      <c r="P41" s="74"/>
    </row>
    <row r="42" spans="1:16" s="3" customFormat="1" ht="15" customHeight="1" x14ac:dyDescent="0.2">
      <c r="A42" s="120"/>
      <c r="B42" s="123"/>
      <c r="C42" s="84" t="s">
        <v>56</v>
      </c>
      <c r="D42" s="35">
        <f>+XV!D42+I!D42+II!D42+III!D42+IV!D42+V!D42+VI!D42+VII!D42+XVI!D42+VIII!D42+IX!D42+XIV!D42+X!D42+XI!D42+XII!D42+RM!D42+SI!D42</f>
        <v>-11507</v>
      </c>
      <c r="E42" s="35"/>
      <c r="F42" s="35"/>
      <c r="G42" s="68"/>
      <c r="H42" s="43">
        <f>+XV!H42+I!H42+II!H42+III!H42+IV!H42+V!H42+VI!H42+VII!H42+XVI!H42+VIII!H42+IX!H42+XIV!H42+X!H42+XI!H42+XII!H42+RM!H42+SI!H42</f>
        <v>-3832</v>
      </c>
      <c r="I42" s="44"/>
      <c r="J42" s="74"/>
      <c r="K42" s="35">
        <f>+XV!K42+I!K42+II!K42+III!K42+IV!K42+V!K42+VI!K42+VII!K42+XVI!K42+VIII!K42+IX!K42+XIV!K42+X!K42+XI!K42+XII!K42+RM!K42+SI!K42</f>
        <v>-7675</v>
      </c>
      <c r="L42" s="35"/>
      <c r="M42" s="68"/>
      <c r="N42" s="35">
        <f>+XV!N42+I!N42+II!N42+III!N42+IV!N42+V!N42+VI!N42+VII!N42+XVI!N42+VIII!N42+IX!N42+XIV!N42+X!N42+XI!N42+XII!N42+RM!N42+SI!N42</f>
        <v>0</v>
      </c>
      <c r="O42" s="44"/>
      <c r="P42" s="74"/>
    </row>
    <row r="43" spans="1:16" s="3" customFormat="1" ht="15" customHeight="1" x14ac:dyDescent="0.2">
      <c r="A43" s="121"/>
      <c r="B43" s="124"/>
      <c r="C43" s="85" t="s">
        <v>9</v>
      </c>
      <c r="D43" s="46">
        <f>+XV!D43+I!D43+II!D43+III!D43+IV!D43+V!D43+VI!D43+VII!D43+XVI!D43+VIII!D43+IX!D43+XIV!D43+X!D43+XI!D43+XII!D43+RM!D43+SI!D43</f>
        <v>-90132</v>
      </c>
      <c r="E43" s="46"/>
      <c r="F43" s="46"/>
      <c r="G43" s="67"/>
      <c r="H43" s="87">
        <f>+XV!H43+I!H43+II!H43+III!H43+IV!H43+V!H43+VI!H43+VII!H43+XVI!H43+VIII!H43+IX!H43+XIV!H43+X!H43+XI!H43+XII!H43+RM!H43+SI!H43</f>
        <v>-29965</v>
      </c>
      <c r="I43" s="46"/>
      <c r="J43" s="75"/>
      <c r="K43" s="46">
        <f>+XV!K43+I!K43+II!K43+III!K43+IV!K43+V!K43+VI!K43+VII!K43+XVI!K43+VIII!K43+IX!K43+XIV!K43+X!K43+XI!K43+XII!K43+RM!K43+SI!K43</f>
        <v>-60167</v>
      </c>
      <c r="L43" s="46"/>
      <c r="M43" s="67"/>
      <c r="N43" s="46">
        <f>+XV!N43+I!N43+II!N43+III!N43+IV!N43+V!N43+VI!N43+VII!N43+XVI!N43+VIII!N43+IX!N43+XIV!N43+X!N43+XI!N43+XII!N43+RM!N43+SI!N43</f>
        <v>0</v>
      </c>
      <c r="O43" s="46"/>
      <c r="P43" s="75"/>
    </row>
    <row r="44" spans="1:16" ht="15" customHeight="1" x14ac:dyDescent="0.2">
      <c r="A44" s="119">
        <v>4</v>
      </c>
      <c r="B44" s="122" t="s">
        <v>59</v>
      </c>
      <c r="C44" s="84" t="s">
        <v>46</v>
      </c>
      <c r="D44" s="44">
        <f>+XV!D44+I!D44+II!D44+III!D44+IV!D44+V!D44+VI!D44+VII!D44+XVI!D44+VIII!D44+IX!D44+XIV!D44+X!D44+XI!D44+XII!D44+RM!D44+SI!D44</f>
        <v>6</v>
      </c>
      <c r="E44" s="53"/>
      <c r="F44" s="44"/>
      <c r="G44" s="66"/>
      <c r="H44" s="43">
        <f>+XV!H44+I!H44+II!H44+III!H44+IV!H44+V!H44+VI!H44+VII!H44+XVI!H44+VIII!H44+IX!H44+XIV!H44+X!H44+XI!H44+XII!H44+RM!H44+SI!H44</f>
        <v>5</v>
      </c>
      <c r="I44" s="44"/>
      <c r="J44" s="74"/>
      <c r="K44" s="44">
        <f>+XV!K44+I!K44+II!K44+III!K44+IV!K44+V!K44+VI!K44+VII!K44+XVI!K44+VIII!K44+IX!K44+XIV!K44+X!K44+XI!K44+XII!K44+RM!K44+SI!K44</f>
        <v>1</v>
      </c>
      <c r="L44" s="44"/>
      <c r="M44" s="66"/>
      <c r="N44" s="44">
        <f>+XV!N44+I!N44+II!N44+III!N44+IV!N44+V!N44+VI!N44+VII!N44+XVI!N44+VIII!N44+IX!N44+XIV!N44+X!N44+XI!N44+XII!N44+RM!N44+SI!N44</f>
        <v>0</v>
      </c>
      <c r="O44" s="44"/>
      <c r="P44" s="74"/>
    </row>
    <row r="45" spans="1:16" ht="15" customHeight="1" x14ac:dyDescent="0.2">
      <c r="A45" s="120"/>
      <c r="B45" s="123"/>
      <c r="C45" s="84" t="s">
        <v>47</v>
      </c>
      <c r="D45" s="44">
        <f>+XV!D45+I!D45+II!D45+III!D45+IV!D45+V!D45+VI!D45+VII!D45+XVI!D45+VIII!D45+IX!D45+XIV!D45+X!D45+XI!D45+XII!D45+RM!D45+SI!D45</f>
        <v>425</v>
      </c>
      <c r="E45" s="53"/>
      <c r="F45" s="44"/>
      <c r="G45" s="66"/>
      <c r="H45" s="43">
        <f>+XV!H45+I!H45+II!H45+III!H45+IV!H45+V!H45+VI!H45+VII!H45+XVI!H45+VIII!H45+IX!H45+XIV!H45+X!H45+XI!H45+XII!H45+RM!H45+SI!H45</f>
        <v>146</v>
      </c>
      <c r="I45" s="44"/>
      <c r="J45" s="74"/>
      <c r="K45" s="44">
        <f>+XV!K45+I!K45+II!K45+III!K45+IV!K45+V!K45+VI!K45+VII!K45+XVI!K45+VIII!K45+IX!K45+XIV!K45+X!K45+XI!K45+XII!K45+RM!K45+SI!K45</f>
        <v>279</v>
      </c>
      <c r="L45" s="44"/>
      <c r="M45" s="66"/>
      <c r="N45" s="44">
        <f>+XV!N45+I!N45+II!N45+III!N45+IV!N45+V!N45+VI!N45+VII!N45+XVI!N45+VIII!N45+IX!N45+XIV!N45+X!N45+XI!N45+XII!N45+RM!N45+SI!N45</f>
        <v>0</v>
      </c>
      <c r="O45" s="44"/>
      <c r="P45" s="74"/>
    </row>
    <row r="46" spans="1:16" ht="15" customHeight="1" x14ac:dyDescent="0.2">
      <c r="A46" s="120"/>
      <c r="B46" s="123"/>
      <c r="C46" s="84" t="s">
        <v>48</v>
      </c>
      <c r="D46" s="44">
        <f>+XV!D46+I!D46+II!D46+III!D46+IV!D46+V!D46+VI!D46+VII!D46+XVI!D46+VIII!D46+IX!D46+XIV!D46+X!D46+XI!D46+XII!D46+RM!D46+SI!D46</f>
        <v>5876</v>
      </c>
      <c r="E46" s="53"/>
      <c r="F46" s="44"/>
      <c r="G46" s="66"/>
      <c r="H46" s="43">
        <f>+XV!H46+I!H46+II!H46+III!H46+IV!H46+V!H46+VI!H46+VII!H46+XVI!H46+VIII!H46+IX!H46+XIV!H46+X!H46+XI!H46+XII!H46+RM!H46+SI!H46</f>
        <v>2350</v>
      </c>
      <c r="I46" s="44"/>
      <c r="J46" s="74"/>
      <c r="K46" s="44">
        <f>+XV!K46+I!K46+II!K46+III!K46+IV!K46+V!K46+VI!K46+VII!K46+XVI!K46+VIII!K46+IX!K46+XIV!K46+X!K46+XI!K46+XII!K46+RM!K46+SI!K46</f>
        <v>3526</v>
      </c>
      <c r="L46" s="44"/>
      <c r="M46" s="66"/>
      <c r="N46" s="44">
        <f>+XV!N46+I!N46+II!N46+III!N46+IV!N46+V!N46+VI!N46+VII!N46+XVI!N46+VIII!N46+IX!N46+XIV!N46+X!N46+XI!N46+XII!N46+RM!N46+SI!N46</f>
        <v>0</v>
      </c>
      <c r="O46" s="44"/>
      <c r="P46" s="74"/>
    </row>
    <row r="47" spans="1:16" ht="15" customHeight="1" x14ac:dyDescent="0.2">
      <c r="A47" s="120"/>
      <c r="B47" s="123"/>
      <c r="C47" s="84" t="s">
        <v>49</v>
      </c>
      <c r="D47" s="44">
        <f>+XV!D47+I!D47+II!D47+III!D47+IV!D47+V!D47+VI!D47+VII!D47+XVI!D47+VIII!D47+IX!D47+XIV!D47+X!D47+XI!D47+XII!D47+RM!D47+SI!D47</f>
        <v>15115</v>
      </c>
      <c r="E47" s="53"/>
      <c r="F47" s="44"/>
      <c r="G47" s="66"/>
      <c r="H47" s="43">
        <f>+XV!H47+I!H47+II!H47+III!H47+IV!H47+V!H47+VI!H47+VII!H47+XVI!H47+VIII!H47+IX!H47+XIV!H47+X!H47+XI!H47+XII!H47+RM!H47+SI!H47</f>
        <v>6594</v>
      </c>
      <c r="I47" s="44"/>
      <c r="J47" s="74"/>
      <c r="K47" s="44">
        <f>+XV!K47+I!K47+II!K47+III!K47+IV!K47+V!K47+VI!K47+VII!K47+XVI!K47+VIII!K47+IX!K47+XIV!K47+X!K47+XI!K47+XII!K47+RM!K47+SI!K47</f>
        <v>8521</v>
      </c>
      <c r="L47" s="44"/>
      <c r="M47" s="66"/>
      <c r="N47" s="44">
        <f>+XV!N47+I!N47+II!N47+III!N47+IV!N47+V!N47+VI!N47+VII!N47+XVI!N47+VIII!N47+IX!N47+XIV!N47+X!N47+XI!N47+XII!N47+RM!N47+SI!N47</f>
        <v>0</v>
      </c>
      <c r="O47" s="44"/>
      <c r="P47" s="74"/>
    </row>
    <row r="48" spans="1:16" ht="15" customHeight="1" x14ac:dyDescent="0.2">
      <c r="A48" s="120"/>
      <c r="B48" s="123"/>
      <c r="C48" s="84" t="s">
        <v>50</v>
      </c>
      <c r="D48" s="44">
        <f>+XV!D48+I!D48+II!D48+III!D48+IV!D48+V!D48+VI!D48+VII!D48+XVI!D48+VIII!D48+IX!D48+XIV!D48+X!D48+XI!D48+XII!D48+RM!D48+SI!D48</f>
        <v>13306</v>
      </c>
      <c r="E48" s="53"/>
      <c r="F48" s="44"/>
      <c r="G48" s="66"/>
      <c r="H48" s="43">
        <f>+XV!H48+I!H48+II!H48+III!H48+IV!H48+V!H48+VI!H48+VII!H48+XVI!H48+VIII!H48+IX!H48+XIV!H48+X!H48+XI!H48+XII!H48+RM!H48+SI!H48</f>
        <v>5296</v>
      </c>
      <c r="I48" s="44"/>
      <c r="J48" s="74"/>
      <c r="K48" s="44">
        <f>+XV!K48+I!K48+II!K48+III!K48+IV!K48+V!K48+VI!K48+VII!K48+XVI!K48+VIII!K48+IX!K48+XIV!K48+X!K48+XI!K48+XII!K48+RM!K48+SI!K48</f>
        <v>8010</v>
      </c>
      <c r="L48" s="44"/>
      <c r="M48" s="66"/>
      <c r="N48" s="44">
        <f>+XV!N48+I!N48+II!N48+III!N48+IV!N48+V!N48+VI!N48+VII!N48+XVI!N48+VIII!N48+IX!N48+XIV!N48+X!N48+XI!N48+XII!N48+RM!N48+SI!N48</f>
        <v>0</v>
      </c>
      <c r="O48" s="44"/>
      <c r="P48" s="74"/>
    </row>
    <row r="49" spans="1:16" ht="15" customHeight="1" x14ac:dyDescent="0.2">
      <c r="A49" s="120"/>
      <c r="B49" s="123"/>
      <c r="C49" s="84" t="s">
        <v>51</v>
      </c>
      <c r="D49" s="44">
        <f>+XV!D49+I!D49+II!D49+III!D49+IV!D49+V!D49+VI!D49+VII!D49+XVI!D49+VIII!D49+IX!D49+XIV!D49+X!D49+XI!D49+XII!D49+RM!D49+SI!D49</f>
        <v>9850</v>
      </c>
      <c r="E49" s="53"/>
      <c r="F49" s="44"/>
      <c r="G49" s="66"/>
      <c r="H49" s="43">
        <f>+XV!H49+I!H49+II!H49+III!H49+IV!H49+V!H49+VI!H49+VII!H49+XVI!H49+VIII!H49+IX!H49+XIV!H49+X!H49+XI!H49+XII!H49+RM!H49+SI!H49</f>
        <v>3802</v>
      </c>
      <c r="I49" s="44"/>
      <c r="J49" s="74"/>
      <c r="K49" s="44">
        <f>+XV!K49+I!K49+II!K49+III!K49+IV!K49+V!K49+VI!K49+VII!K49+XVI!K49+VIII!K49+IX!K49+XIV!K49+X!K49+XI!K49+XII!K49+RM!K49+SI!K49</f>
        <v>6048</v>
      </c>
      <c r="L49" s="44"/>
      <c r="M49" s="66"/>
      <c r="N49" s="44">
        <f>+XV!N49+I!N49+II!N49+III!N49+IV!N49+V!N49+VI!N49+VII!N49+XVI!N49+VIII!N49+IX!N49+XIV!N49+X!N49+XI!N49+XII!N49+RM!N49+SI!N49</f>
        <v>0</v>
      </c>
      <c r="O49" s="44"/>
      <c r="P49" s="74"/>
    </row>
    <row r="50" spans="1:16" s="3" customFormat="1" ht="15" customHeight="1" x14ac:dyDescent="0.2">
      <c r="A50" s="120"/>
      <c r="B50" s="123"/>
      <c r="C50" s="84" t="s">
        <v>52</v>
      </c>
      <c r="D50" s="35">
        <f>+XV!D50+I!D50+II!D50+III!D50+IV!D50+V!D50+VI!D50+VII!D50+XVI!D50+VIII!D50+IX!D50+XIV!D50+X!D50+XI!D50+XII!D50+RM!D50+SI!D50</f>
        <v>6280</v>
      </c>
      <c r="E50" s="55"/>
      <c r="F50" s="35"/>
      <c r="G50" s="68"/>
      <c r="H50" s="43">
        <f>+XV!H50+I!H50+II!H50+III!H50+IV!H50+V!H50+VI!H50+VII!H50+XVI!H50+VIII!H50+IX!H50+XIV!H50+X!H50+XI!H50+XII!H50+RM!H50+SI!H50</f>
        <v>2421</v>
      </c>
      <c r="I50" s="44"/>
      <c r="J50" s="74"/>
      <c r="K50" s="35">
        <f>+XV!K50+I!K50+II!K50+III!K50+IV!K50+V!K50+VI!K50+VII!K50+XVI!K50+VIII!K50+IX!K50+XIV!K50+X!K50+XI!K50+XII!K50+RM!K50+SI!K50</f>
        <v>3859</v>
      </c>
      <c r="L50" s="35"/>
      <c r="M50" s="68"/>
      <c r="N50" s="35">
        <f>+XV!N50+I!N50+II!N50+III!N50+IV!N50+V!N50+VI!N50+VII!N50+XVI!N50+VIII!N50+IX!N50+XIV!N50+X!N50+XI!N50+XII!N50+RM!N50+SI!N50</f>
        <v>0</v>
      </c>
      <c r="O50" s="44"/>
      <c r="P50" s="74"/>
    </row>
    <row r="51" spans="1:16" ht="15" customHeight="1" x14ac:dyDescent="0.2">
      <c r="A51" s="120"/>
      <c r="B51" s="123"/>
      <c r="C51" s="84" t="s">
        <v>53</v>
      </c>
      <c r="D51" s="44">
        <f>+XV!D51+I!D51+II!D51+III!D51+IV!D51+V!D51+VI!D51+VII!D51+XVI!D51+VIII!D51+IX!D51+XIV!D51+X!D51+XI!D51+XII!D51+RM!D51+SI!D51</f>
        <v>4162</v>
      </c>
      <c r="E51" s="53"/>
      <c r="F51" s="44"/>
      <c r="G51" s="66"/>
      <c r="H51" s="43">
        <f>+XV!H51+I!H51+II!H51+III!H51+IV!H51+V!H51+VI!H51+VII!H51+XVI!H51+VIII!H51+IX!H51+XIV!H51+X!H51+XI!H51+XII!H51+RM!H51+SI!H51</f>
        <v>1601</v>
      </c>
      <c r="I51" s="44"/>
      <c r="J51" s="74"/>
      <c r="K51" s="44">
        <f>+XV!K51+I!K51+II!K51+III!K51+IV!K51+V!K51+VI!K51+VII!K51+XVI!K51+VIII!K51+IX!K51+XIV!K51+X!K51+XI!K51+XII!K51+RM!K51+SI!K51</f>
        <v>2561</v>
      </c>
      <c r="L51" s="44"/>
      <c r="M51" s="66"/>
      <c r="N51" s="44">
        <f>+XV!N51+I!N51+II!N51+III!N51+IV!N51+V!N51+VI!N51+VII!N51+XVI!N51+VIII!N51+IX!N51+XIV!N51+X!N51+XI!N51+XII!N51+RM!N51+SI!N51</f>
        <v>0</v>
      </c>
      <c r="O51" s="44"/>
      <c r="P51" s="74"/>
    </row>
    <row r="52" spans="1:16" ht="15" customHeight="1" x14ac:dyDescent="0.2">
      <c r="A52" s="120"/>
      <c r="B52" s="123"/>
      <c r="C52" s="84" t="s">
        <v>54</v>
      </c>
      <c r="D52" s="44">
        <f>+XV!D52+I!D52+II!D52+III!D52+IV!D52+V!D52+VI!D52+VII!D52+XVI!D52+VIII!D52+IX!D52+XIV!D52+X!D52+XI!D52+XII!D52+RM!D52+SI!D52</f>
        <v>1803</v>
      </c>
      <c r="E52" s="53"/>
      <c r="F52" s="44"/>
      <c r="G52" s="66"/>
      <c r="H52" s="43">
        <f>+XV!H52+I!H52+II!H52+III!H52+IV!H52+V!H52+VI!H52+VII!H52+XVI!H52+VIII!H52+IX!H52+XIV!H52+X!H52+XI!H52+XII!H52+RM!H52+SI!H52</f>
        <v>656</v>
      </c>
      <c r="I52" s="44"/>
      <c r="J52" s="74"/>
      <c r="K52" s="44">
        <f>+XV!K52+I!K52+II!K52+III!K52+IV!K52+V!K52+VI!K52+VII!K52+XVI!K52+VIII!K52+IX!K52+XIV!K52+X!K52+XI!K52+XII!K52+RM!K52+SI!K52</f>
        <v>1147</v>
      </c>
      <c r="L52" s="44"/>
      <c r="M52" s="66"/>
      <c r="N52" s="44">
        <f>+XV!N52+I!N52+II!N52+III!N52+IV!N52+V!N52+VI!N52+VII!N52+XVI!N52+VIII!N52+IX!N52+XIV!N52+X!N52+XI!N52+XII!N52+RM!N52+SI!N52</f>
        <v>0</v>
      </c>
      <c r="O52" s="44"/>
      <c r="P52" s="74"/>
    </row>
    <row r="53" spans="1:16" ht="15" customHeight="1" x14ac:dyDescent="0.2">
      <c r="A53" s="120"/>
      <c r="B53" s="123"/>
      <c r="C53" s="84" t="s">
        <v>55</v>
      </c>
      <c r="D53" s="44">
        <f>+XV!D53+I!D53+II!D53+III!D53+IV!D53+V!D53+VI!D53+VII!D53+XVI!D53+VIII!D53+IX!D53+XIV!D53+X!D53+XI!D53+XII!D53+RM!D53+SI!D53</f>
        <v>781</v>
      </c>
      <c r="E53" s="53"/>
      <c r="F53" s="44"/>
      <c r="G53" s="66"/>
      <c r="H53" s="43">
        <f>+XV!H53+I!H53+II!H53+III!H53+IV!H53+V!H53+VI!H53+VII!H53+XVI!H53+VIII!H53+IX!H53+XIV!H53+X!H53+XI!H53+XII!H53+RM!H53+SI!H53</f>
        <v>305</v>
      </c>
      <c r="I53" s="44"/>
      <c r="J53" s="74"/>
      <c r="K53" s="44">
        <f>+XV!K53+I!K53+II!K53+III!K53+IV!K53+V!K53+VI!K53+VII!K53+XVI!K53+VIII!K53+IX!K53+XIV!K53+X!K53+XI!K53+XII!K53+RM!K53+SI!K53</f>
        <v>476</v>
      </c>
      <c r="L53" s="44"/>
      <c r="M53" s="66"/>
      <c r="N53" s="44">
        <f>+XV!N53+I!N53+II!N53+III!N53+IV!N53+V!N53+VI!N53+VII!N53+XVI!N53+VIII!N53+IX!N53+XIV!N53+X!N53+XI!N53+XII!N53+RM!N53+SI!N53</f>
        <v>0</v>
      </c>
      <c r="O53" s="44"/>
      <c r="P53" s="74"/>
    </row>
    <row r="54" spans="1:16" s="3" customFormat="1" ht="15" customHeight="1" x14ac:dyDescent="0.2">
      <c r="A54" s="120"/>
      <c r="B54" s="123"/>
      <c r="C54" s="84" t="s">
        <v>56</v>
      </c>
      <c r="D54" s="35">
        <f>+XV!D54+I!D54+II!D54+III!D54+IV!D54+V!D54+VI!D54+VII!D54+XVI!D54+VIII!D54+IX!D54+XIV!D54+X!D54+XI!D54+XII!D54+RM!D54+SI!D54</f>
        <v>296</v>
      </c>
      <c r="E54" s="55"/>
      <c r="F54" s="35"/>
      <c r="G54" s="68"/>
      <c r="H54" s="43">
        <f>+XV!H54+I!H54+II!H54+III!H54+IV!H54+V!H54+VI!H54+VII!H54+XVI!H54+VIII!H54+IX!H54+XIV!H54+X!H54+XI!H54+XII!H54+RM!H54+SI!H54</f>
        <v>125</v>
      </c>
      <c r="I54" s="44"/>
      <c r="J54" s="74"/>
      <c r="K54" s="35">
        <f>+XV!K54+I!K54+II!K54+III!K54+IV!K54+V!K54+VI!K54+VII!K54+XVI!K54+VIII!K54+IX!K54+XIV!K54+X!K54+XI!K54+XII!K54+RM!K54+SI!K54</f>
        <v>171</v>
      </c>
      <c r="L54" s="35"/>
      <c r="M54" s="68"/>
      <c r="N54" s="35">
        <f>+XV!N54+I!N54+II!N54+III!N54+IV!N54+V!N54+VI!N54+VII!N54+XVI!N54+VIII!N54+IX!N54+XIV!N54+X!N54+XI!N54+XII!N54+RM!N54+SI!N54</f>
        <v>0</v>
      </c>
      <c r="O54" s="44"/>
      <c r="P54" s="74"/>
    </row>
    <row r="55" spans="1:16" s="3" customFormat="1" ht="15" customHeight="1" x14ac:dyDescent="0.2">
      <c r="A55" s="121"/>
      <c r="B55" s="124"/>
      <c r="C55" s="85" t="s">
        <v>9</v>
      </c>
      <c r="D55" s="46">
        <f>+XV!D55+I!D55+II!D55+III!D55+IV!D55+V!D55+VI!D55+VII!D55+XVI!D55+VIII!D55+IX!D55+XIV!D55+X!D55+XI!D55+XII!D55+RM!D55+SI!D55</f>
        <v>57900</v>
      </c>
      <c r="E55" s="54"/>
      <c r="F55" s="46"/>
      <c r="G55" s="67"/>
      <c r="H55" s="87">
        <f>+XV!H55+I!H55+II!H55+III!H55+IV!H55+V!H55+VI!H55+VII!H55+XVI!H55+VIII!H55+IX!H55+XIV!H55+X!H55+XI!H55+XII!H55+RM!H55+SI!H55</f>
        <v>23301</v>
      </c>
      <c r="I55" s="46"/>
      <c r="J55" s="75"/>
      <c r="K55" s="46">
        <f>+XV!K55+I!K55+II!K55+III!K55+IV!K55+V!K55+VI!K55+VII!K55+XVI!K55+VIII!K55+IX!K55+XIV!K55+X!K55+XI!K55+XII!K55+RM!K55+SI!K55</f>
        <v>34599</v>
      </c>
      <c r="L55" s="46"/>
      <c r="M55" s="67"/>
      <c r="N55" s="46">
        <f>+XV!N55+I!N55+II!N55+III!N55+IV!N55+V!N55+VI!N55+VII!N55+XVI!N55+VIII!N55+IX!N55+XIV!N55+X!N55+XI!N55+XII!N55+RM!N55+SI!N55</f>
        <v>0</v>
      </c>
      <c r="O55" s="46"/>
      <c r="P55" s="75"/>
    </row>
    <row r="56" spans="1:16" ht="15" customHeight="1" x14ac:dyDescent="0.2">
      <c r="A56" s="119">
        <v>5</v>
      </c>
      <c r="B56" s="122" t="s">
        <v>60</v>
      </c>
      <c r="C56" s="84" t="s">
        <v>46</v>
      </c>
      <c r="D56" s="44">
        <f>+XV!D56+I!D56+II!D56+III!D56+IV!D56+V!D56+VI!D56+VII!D56+XVI!D56+VIII!D56+IX!D56+XIV!D56+X!D56+XI!D56+XII!D56+RM!D56+SI!D56</f>
        <v>1636</v>
      </c>
      <c r="E56" s="53"/>
      <c r="F56" s="44"/>
      <c r="G56" s="66"/>
      <c r="H56" s="43">
        <f>+XV!H56+I!H56+II!H56+III!H56+IV!H56+V!H56+VI!H56+VII!H56+XVI!H56+VIII!H56+IX!H56+XIV!H56+X!H56+XI!H56+XII!H56+RM!H56+SI!H56</f>
        <v>791</v>
      </c>
      <c r="I56" s="44"/>
      <c r="J56" s="74"/>
      <c r="K56" s="44">
        <f>+XV!K56+I!K56+II!K56+III!K56+IV!K56+V!K56+VI!K56+VII!K56+XVI!K56+VIII!K56+IX!K56+XIV!K56+X!K56+XI!K56+XII!K56+RM!K56+SI!K56</f>
        <v>845</v>
      </c>
      <c r="L56" s="44"/>
      <c r="M56" s="66"/>
      <c r="N56" s="44">
        <f>+XV!N56+I!N56+II!N56+III!N56+IV!N56+V!N56+VI!N56+VII!N56+XVI!N56+VIII!N56+IX!N56+XIV!N56+X!N56+XI!N56+XII!N56+RM!N56+SI!N56</f>
        <v>0</v>
      </c>
      <c r="O56" s="44"/>
      <c r="P56" s="74"/>
    </row>
    <row r="57" spans="1:16" ht="15" customHeight="1" x14ac:dyDescent="0.2">
      <c r="A57" s="120"/>
      <c r="B57" s="123"/>
      <c r="C57" s="84" t="s">
        <v>47</v>
      </c>
      <c r="D57" s="44">
        <f>+XV!D57+I!D57+II!D57+III!D57+IV!D57+V!D57+VI!D57+VII!D57+XVI!D57+VIII!D57+IX!D57+XIV!D57+X!D57+XI!D57+XII!D57+RM!D57+SI!D57</f>
        <v>11244</v>
      </c>
      <c r="E57" s="53"/>
      <c r="F57" s="44"/>
      <c r="G57" s="66"/>
      <c r="H57" s="43">
        <f>+XV!H57+I!H57+II!H57+III!H57+IV!H57+V!H57+VI!H57+VII!H57+XVI!H57+VIII!H57+IX!H57+XIV!H57+X!H57+XI!H57+XII!H57+RM!H57+SI!H57</f>
        <v>4557</v>
      </c>
      <c r="I57" s="44"/>
      <c r="J57" s="74"/>
      <c r="K57" s="44">
        <f>+XV!K57+I!K57+II!K57+III!K57+IV!K57+V!K57+VI!K57+VII!K57+XVI!K57+VIII!K57+IX!K57+XIV!K57+X!K57+XI!K57+XII!K57+RM!K57+SI!K57</f>
        <v>6687</v>
      </c>
      <c r="L57" s="44"/>
      <c r="M57" s="66"/>
      <c r="N57" s="44">
        <f>+XV!N57+I!N57+II!N57+III!N57+IV!N57+V!N57+VI!N57+VII!N57+XVI!N57+VIII!N57+IX!N57+XIV!N57+X!N57+XI!N57+XII!N57+RM!N57+SI!N57</f>
        <v>0</v>
      </c>
      <c r="O57" s="44"/>
      <c r="P57" s="74"/>
    </row>
    <row r="58" spans="1:16" ht="15" customHeight="1" x14ac:dyDescent="0.2">
      <c r="A58" s="120"/>
      <c r="B58" s="123"/>
      <c r="C58" s="84" t="s">
        <v>48</v>
      </c>
      <c r="D58" s="44">
        <f>+XV!D58+I!D58+II!D58+III!D58+IV!D58+V!D58+VI!D58+VII!D58+XVI!D58+VIII!D58+IX!D58+XIV!D58+X!D58+XI!D58+XII!D58+RM!D58+SI!D58</f>
        <v>96335</v>
      </c>
      <c r="E58" s="53"/>
      <c r="F58" s="44"/>
      <c r="G58" s="66"/>
      <c r="H58" s="43">
        <f>+XV!H58+I!H58+II!H58+III!H58+IV!H58+V!H58+VI!H58+VII!H58+XVI!H58+VIII!H58+IX!H58+XIV!H58+X!H58+XI!H58+XII!H58+RM!H58+SI!H58</f>
        <v>42141</v>
      </c>
      <c r="I58" s="44"/>
      <c r="J58" s="74"/>
      <c r="K58" s="44">
        <f>+XV!K58+I!K58+II!K58+III!K58+IV!K58+V!K58+VI!K58+VII!K58+XVI!K58+VIII!K58+IX!K58+XIV!K58+X!K58+XI!K58+XII!K58+RM!K58+SI!K58</f>
        <v>54194</v>
      </c>
      <c r="L58" s="44"/>
      <c r="M58" s="66"/>
      <c r="N58" s="44">
        <f>+XV!N58+I!N58+II!N58+III!N58+IV!N58+V!N58+VI!N58+VII!N58+XVI!N58+VIII!N58+IX!N58+XIV!N58+X!N58+XI!N58+XII!N58+RM!N58+SI!N58</f>
        <v>0</v>
      </c>
      <c r="O58" s="44"/>
      <c r="P58" s="74"/>
    </row>
    <row r="59" spans="1:16" ht="15" customHeight="1" x14ac:dyDescent="0.2">
      <c r="A59" s="120"/>
      <c r="B59" s="123"/>
      <c r="C59" s="84" t="s">
        <v>49</v>
      </c>
      <c r="D59" s="44">
        <f>+XV!D59+I!D59+II!D59+III!D59+IV!D59+V!D59+VI!D59+VII!D59+XVI!D59+VIII!D59+IX!D59+XIV!D59+X!D59+XI!D59+XII!D59+RM!D59+SI!D59</f>
        <v>221013</v>
      </c>
      <c r="E59" s="53"/>
      <c r="F59" s="44"/>
      <c r="G59" s="66"/>
      <c r="H59" s="43">
        <f>+XV!H59+I!H59+II!H59+III!H59+IV!H59+V!H59+VI!H59+VII!H59+XVI!H59+VIII!H59+IX!H59+XIV!H59+X!H59+XI!H59+XII!H59+RM!H59+SI!H59</f>
        <v>94409</v>
      </c>
      <c r="I59" s="44"/>
      <c r="J59" s="74"/>
      <c r="K59" s="44">
        <f>+XV!K59+I!K59+II!K59+III!K59+IV!K59+V!K59+VI!K59+VII!K59+XVI!K59+VIII!K59+IX!K59+XIV!K59+X!K59+XI!K59+XII!K59+RM!K59+SI!K59</f>
        <v>126604</v>
      </c>
      <c r="L59" s="44"/>
      <c r="M59" s="66"/>
      <c r="N59" s="44">
        <f>+XV!N59+I!N59+II!N59+III!N59+IV!N59+V!N59+VI!N59+VII!N59+XVI!N59+VIII!N59+IX!N59+XIV!N59+X!N59+XI!N59+XII!N59+RM!N59+SI!N59</f>
        <v>0</v>
      </c>
      <c r="O59" s="44"/>
      <c r="P59" s="74"/>
    </row>
    <row r="60" spans="1:16" ht="15" customHeight="1" x14ac:dyDescent="0.2">
      <c r="A60" s="120"/>
      <c r="B60" s="123"/>
      <c r="C60" s="84" t="s">
        <v>50</v>
      </c>
      <c r="D60" s="44">
        <f>+XV!D60+I!D60+II!D60+III!D60+IV!D60+V!D60+VI!D60+VII!D60+XVI!D60+VIII!D60+IX!D60+XIV!D60+X!D60+XI!D60+XII!D60+RM!D60+SI!D60</f>
        <v>256981</v>
      </c>
      <c r="E60" s="53"/>
      <c r="F60" s="44"/>
      <c r="G60" s="66"/>
      <c r="H60" s="43">
        <f>+XV!H60+I!H60+II!H60+III!H60+IV!H60+V!H60+VI!H60+VII!H60+XVI!H60+VIII!H60+IX!H60+XIV!H60+X!H60+XI!H60+XII!H60+RM!H60+SI!H60</f>
        <v>104799</v>
      </c>
      <c r="I60" s="44"/>
      <c r="J60" s="74"/>
      <c r="K60" s="44">
        <f>+XV!K60+I!K60+II!K60+III!K60+IV!K60+V!K60+VI!K60+VII!K60+XVI!K60+VIII!K60+IX!K60+XIV!K60+X!K60+XI!K60+XII!K60+RM!K60+SI!K60</f>
        <v>152182</v>
      </c>
      <c r="L60" s="44"/>
      <c r="M60" s="66"/>
      <c r="N60" s="44">
        <f>+XV!N60+I!N60+II!N60+III!N60+IV!N60+V!N60+VI!N60+VII!N60+XVI!N60+VIII!N60+IX!N60+XIV!N60+X!N60+XI!N60+XII!N60+RM!N60+SI!N60</f>
        <v>0</v>
      </c>
      <c r="O60" s="44"/>
      <c r="P60" s="74"/>
    </row>
    <row r="61" spans="1:16" ht="15" customHeight="1" x14ac:dyDescent="0.2">
      <c r="A61" s="120"/>
      <c r="B61" s="123"/>
      <c r="C61" s="84" t="s">
        <v>51</v>
      </c>
      <c r="D61" s="44">
        <f>+XV!D61+I!D61+II!D61+III!D61+IV!D61+V!D61+VI!D61+VII!D61+XVI!D61+VIII!D61+IX!D61+XIV!D61+X!D61+XI!D61+XII!D61+RM!D61+SI!D61</f>
        <v>228593</v>
      </c>
      <c r="E61" s="53"/>
      <c r="F61" s="44"/>
      <c r="G61" s="66"/>
      <c r="H61" s="43">
        <f>+XV!H61+I!H61+II!H61+III!H61+IV!H61+V!H61+VI!H61+VII!H61+XVI!H61+VIII!H61+IX!H61+XIV!H61+X!H61+XI!H61+XII!H61+RM!H61+SI!H61</f>
        <v>90818</v>
      </c>
      <c r="I61" s="44"/>
      <c r="J61" s="74"/>
      <c r="K61" s="44">
        <f>+XV!K61+I!K61+II!K61+III!K61+IV!K61+V!K61+VI!K61+VII!K61+XVI!K61+VIII!K61+IX!K61+XIV!K61+X!K61+XI!K61+XII!K61+RM!K61+SI!K61</f>
        <v>137775</v>
      </c>
      <c r="L61" s="44"/>
      <c r="M61" s="66"/>
      <c r="N61" s="44">
        <f>+XV!N61+I!N61+II!N61+III!N61+IV!N61+V!N61+VI!N61+VII!N61+XVI!N61+VIII!N61+IX!N61+XIV!N61+X!N61+XI!N61+XII!N61+RM!N61+SI!N61</f>
        <v>0</v>
      </c>
      <c r="O61" s="44"/>
      <c r="P61" s="74"/>
    </row>
    <row r="62" spans="1:16" s="3" customFormat="1" ht="15" customHeight="1" x14ac:dyDescent="0.2">
      <c r="A62" s="120"/>
      <c r="B62" s="123"/>
      <c r="C62" s="84" t="s">
        <v>52</v>
      </c>
      <c r="D62" s="35">
        <f>+XV!D62+I!D62+II!D62+III!D62+IV!D62+V!D62+VI!D62+VII!D62+XVI!D62+VIII!D62+IX!D62+XIV!D62+X!D62+XI!D62+XII!D62+RM!D62+SI!D62</f>
        <v>191085</v>
      </c>
      <c r="E62" s="55"/>
      <c r="F62" s="35"/>
      <c r="G62" s="68"/>
      <c r="H62" s="43">
        <f>+XV!H62+I!H62+II!H62+III!H62+IV!H62+V!H62+VI!H62+VII!H62+XVI!H62+VIII!H62+IX!H62+XIV!H62+X!H62+XI!H62+XII!H62+RM!H62+SI!H62</f>
        <v>75314</v>
      </c>
      <c r="I62" s="44"/>
      <c r="J62" s="74"/>
      <c r="K62" s="35">
        <f>+XV!K62+I!K62+II!K62+III!K62+IV!K62+V!K62+VI!K62+VII!K62+XVI!K62+VIII!K62+IX!K62+XIV!K62+X!K62+XI!K62+XII!K62+RM!K62+SI!K62</f>
        <v>115771</v>
      </c>
      <c r="L62" s="35"/>
      <c r="M62" s="68"/>
      <c r="N62" s="35">
        <f>+XV!N62+I!N62+II!N62+III!N62+IV!N62+V!N62+VI!N62+VII!N62+XVI!N62+VIII!N62+IX!N62+XIV!N62+X!N62+XI!N62+XII!N62+RM!N62+SI!N62</f>
        <v>0</v>
      </c>
      <c r="O62" s="44"/>
      <c r="P62" s="74"/>
    </row>
    <row r="63" spans="1:16" ht="15" customHeight="1" x14ac:dyDescent="0.2">
      <c r="A63" s="120"/>
      <c r="B63" s="123"/>
      <c r="C63" s="84" t="s">
        <v>53</v>
      </c>
      <c r="D63" s="44">
        <f>+XV!D63+I!D63+II!D63+III!D63+IV!D63+V!D63+VI!D63+VII!D63+XVI!D63+VIII!D63+IX!D63+XIV!D63+X!D63+XI!D63+XII!D63+RM!D63+SI!D63</f>
        <v>165836</v>
      </c>
      <c r="E63" s="53"/>
      <c r="F63" s="44"/>
      <c r="G63" s="66"/>
      <c r="H63" s="43">
        <f>+XV!H63+I!H63+II!H63+III!H63+IV!H63+V!H63+VI!H63+VII!H63+XVI!H63+VIII!H63+IX!H63+XIV!H63+X!H63+XI!H63+XII!H63+RM!H63+SI!H63</f>
        <v>65355</v>
      </c>
      <c r="I63" s="44"/>
      <c r="J63" s="74"/>
      <c r="K63" s="44">
        <f>+XV!K63+I!K63+II!K63+III!K63+IV!K63+V!K63+VI!K63+VII!K63+XVI!K63+VIII!K63+IX!K63+XIV!K63+X!K63+XI!K63+XII!K63+RM!K63+SI!K63</f>
        <v>100481</v>
      </c>
      <c r="L63" s="44"/>
      <c r="M63" s="66"/>
      <c r="N63" s="44">
        <f>+XV!N63+I!N63+II!N63+III!N63+IV!N63+V!N63+VI!N63+VII!N63+XVI!N63+VIII!N63+IX!N63+XIV!N63+X!N63+XI!N63+XII!N63+RM!N63+SI!N63</f>
        <v>0</v>
      </c>
      <c r="O63" s="44"/>
      <c r="P63" s="74"/>
    </row>
    <row r="64" spans="1:16" ht="15" customHeight="1" x14ac:dyDescent="0.2">
      <c r="A64" s="120"/>
      <c r="B64" s="123"/>
      <c r="C64" s="84" t="s">
        <v>54</v>
      </c>
      <c r="D64" s="44">
        <f>+XV!D64+I!D64+II!D64+III!D64+IV!D64+V!D64+VI!D64+VII!D64+XVI!D64+VIII!D64+IX!D64+XIV!D64+X!D64+XI!D64+XII!D64+RM!D64+SI!D64</f>
        <v>131093</v>
      </c>
      <c r="E64" s="53"/>
      <c r="F64" s="44"/>
      <c r="G64" s="66"/>
      <c r="H64" s="43">
        <f>+XV!H64+I!H64+II!H64+III!H64+IV!H64+V!H64+VI!H64+VII!H64+XVI!H64+VIII!H64+IX!H64+XIV!H64+X!H64+XI!H64+XII!H64+RM!H64+SI!H64</f>
        <v>50773</v>
      </c>
      <c r="I64" s="44"/>
      <c r="J64" s="74"/>
      <c r="K64" s="44">
        <f>+XV!K64+I!K64+II!K64+III!K64+IV!K64+V!K64+VI!K64+VII!K64+XVI!K64+VIII!K64+IX!K64+XIV!K64+X!K64+XI!K64+XII!K64+RM!K64+SI!K64</f>
        <v>80320</v>
      </c>
      <c r="L64" s="44"/>
      <c r="M64" s="66"/>
      <c r="N64" s="44">
        <f>+XV!N64+I!N64+II!N64+III!N64+IV!N64+V!N64+VI!N64+VII!N64+XVI!N64+VIII!N64+IX!N64+XIV!N64+X!N64+XI!N64+XII!N64+RM!N64+SI!N64</f>
        <v>0</v>
      </c>
      <c r="O64" s="44"/>
      <c r="P64" s="74"/>
    </row>
    <row r="65" spans="1:16" ht="15" customHeight="1" x14ac:dyDescent="0.2">
      <c r="A65" s="120"/>
      <c r="B65" s="123"/>
      <c r="C65" s="84" t="s">
        <v>55</v>
      </c>
      <c r="D65" s="44">
        <f>+XV!D65+I!D65+II!D65+III!D65+IV!D65+V!D65+VI!D65+VII!D65+XVI!D65+VIII!D65+IX!D65+XIV!D65+X!D65+XI!D65+XII!D65+RM!D65+SI!D65</f>
        <v>108857</v>
      </c>
      <c r="E65" s="53"/>
      <c r="F65" s="44"/>
      <c r="G65" s="66"/>
      <c r="H65" s="43">
        <f>+XV!H65+I!H65+II!H65+III!H65+IV!H65+V!H65+VI!H65+VII!H65+XVI!H65+VIII!H65+IX!H65+XIV!H65+X!H65+XI!H65+XII!H65+RM!H65+SI!H65</f>
        <v>41408</v>
      </c>
      <c r="I65" s="44"/>
      <c r="J65" s="74"/>
      <c r="K65" s="44">
        <f>+XV!K65+I!K65+II!K65+III!K65+IV!K65+V!K65+VI!K65+VII!K65+XVI!K65+VIII!K65+IX!K65+XIV!K65+X!K65+XI!K65+XII!K65+RM!K65+SI!K65</f>
        <v>67449</v>
      </c>
      <c r="L65" s="44"/>
      <c r="M65" s="66"/>
      <c r="N65" s="44">
        <f>+XV!N65+I!N65+II!N65+III!N65+IV!N65+V!N65+VI!N65+VII!N65+XVI!N65+VIII!N65+IX!N65+XIV!N65+X!N65+XI!N65+XII!N65+RM!N65+SI!N65</f>
        <v>0</v>
      </c>
      <c r="O65" s="44"/>
      <c r="P65" s="74"/>
    </row>
    <row r="66" spans="1:16" s="3" customFormat="1" ht="15" customHeight="1" x14ac:dyDescent="0.2">
      <c r="A66" s="120"/>
      <c r="B66" s="123"/>
      <c r="C66" s="84" t="s">
        <v>56</v>
      </c>
      <c r="D66" s="35">
        <f>+XV!D66+I!D66+II!D66+III!D66+IV!D66+V!D66+VI!D66+VII!D66+XVI!D66+VIII!D66+IX!D66+XIV!D66+X!D66+XI!D66+XII!D66+RM!D66+SI!D66</f>
        <v>205610</v>
      </c>
      <c r="E66" s="55"/>
      <c r="F66" s="35"/>
      <c r="G66" s="68"/>
      <c r="H66" s="43">
        <f>+XV!H66+I!H66+II!H66+III!H66+IV!H66+V!H66+VI!H66+VII!H66+XVI!H66+VIII!H66+IX!H66+XIV!H66+X!H66+XI!H66+XII!H66+RM!H66+SI!H66</f>
        <v>87347</v>
      </c>
      <c r="I66" s="44"/>
      <c r="J66" s="74"/>
      <c r="K66" s="35">
        <f>+XV!K66+I!K66+II!K66+III!K66+IV!K66+V!K66+VI!K66+VII!K66+XVI!K66+VIII!K66+IX!K66+XIV!K66+X!K66+XI!K66+XII!K66+RM!K66+SI!K66</f>
        <v>118263</v>
      </c>
      <c r="L66" s="35"/>
      <c r="M66" s="68"/>
      <c r="N66" s="35">
        <f>+XV!N66+I!N66+II!N66+III!N66+IV!N66+V!N66+VI!N66+VII!N66+XVI!N66+VIII!N66+IX!N66+XIV!N66+X!N66+XI!N66+XII!N66+RM!N66+SI!N66</f>
        <v>0</v>
      </c>
      <c r="O66" s="44"/>
      <c r="P66" s="74"/>
    </row>
    <row r="67" spans="1:16" s="3" customFormat="1" ht="15" customHeight="1" x14ac:dyDescent="0.2">
      <c r="A67" s="121"/>
      <c r="B67" s="124"/>
      <c r="C67" s="85" t="s">
        <v>9</v>
      </c>
      <c r="D67" s="46">
        <f>+XV!D67+I!D67+II!D67+III!D67+IV!D67+V!D67+VI!D67+VII!D67+XVI!D67+VIII!D67+IX!D67+XIV!D67+X!D67+XI!D67+XII!D67+RM!D67+SI!D67</f>
        <v>1618283</v>
      </c>
      <c r="E67" s="54"/>
      <c r="F67" s="46"/>
      <c r="G67" s="67"/>
      <c r="H67" s="87">
        <f>+XV!H67+I!H67+II!H67+III!H67+IV!H67+V!H67+VI!H67+VII!H67+XVI!H67+VIII!H67+IX!H67+XIV!H67+X!H67+XI!H67+XII!H67+RM!H67+SI!H67</f>
        <v>657712</v>
      </c>
      <c r="I67" s="46"/>
      <c r="J67" s="75"/>
      <c r="K67" s="46">
        <f>+XV!K67+I!K67+II!K67+III!K67+IV!K67+V!K67+VI!K67+VII!K67+XVI!K67+VIII!K67+IX!K67+XIV!K67+X!K67+XI!K67+XII!K67+RM!K67+SI!K67</f>
        <v>960571</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34</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255</v>
      </c>
      <c r="E8" s="53">
        <v>0.15586800000000001</v>
      </c>
      <c r="F8" s="44">
        <v>69022.846174999999</v>
      </c>
      <c r="G8" s="66">
        <v>0.207843</v>
      </c>
      <c r="H8" s="43">
        <v>119</v>
      </c>
      <c r="I8" s="44">
        <v>76809.861443000002</v>
      </c>
      <c r="J8" s="74">
        <v>0.28571400000000002</v>
      </c>
      <c r="K8" s="44">
        <v>136</v>
      </c>
      <c r="L8" s="44">
        <v>62209.207816000002</v>
      </c>
      <c r="M8" s="66">
        <v>0.139706</v>
      </c>
      <c r="N8" s="43">
        <v>0</v>
      </c>
      <c r="O8" s="44">
        <v>0</v>
      </c>
      <c r="P8" s="74">
        <v>0</v>
      </c>
    </row>
    <row r="9" spans="1:16" ht="15" customHeight="1" x14ac:dyDescent="0.2">
      <c r="A9" s="120"/>
      <c r="B9" s="123"/>
      <c r="C9" s="84" t="s">
        <v>47</v>
      </c>
      <c r="D9" s="44">
        <v>2767</v>
      </c>
      <c r="E9" s="53">
        <v>0.246087</v>
      </c>
      <c r="F9" s="44">
        <v>91606.377001999994</v>
      </c>
      <c r="G9" s="66">
        <v>0.13444200000000001</v>
      </c>
      <c r="H9" s="43">
        <v>927</v>
      </c>
      <c r="I9" s="44">
        <v>104840.99639499999</v>
      </c>
      <c r="J9" s="74">
        <v>0.24487600000000001</v>
      </c>
      <c r="K9" s="44">
        <v>1840</v>
      </c>
      <c r="L9" s="44">
        <v>84938.718210999999</v>
      </c>
      <c r="M9" s="66">
        <v>7.8803999999999999E-2</v>
      </c>
      <c r="N9" s="43">
        <v>0</v>
      </c>
      <c r="O9" s="44">
        <v>0</v>
      </c>
      <c r="P9" s="74">
        <v>0</v>
      </c>
    </row>
    <row r="10" spans="1:16" ht="15" customHeight="1" x14ac:dyDescent="0.2">
      <c r="A10" s="120"/>
      <c r="B10" s="123"/>
      <c r="C10" s="84" t="s">
        <v>48</v>
      </c>
      <c r="D10" s="44">
        <v>15387</v>
      </c>
      <c r="E10" s="53">
        <v>0.159724</v>
      </c>
      <c r="F10" s="44">
        <v>98671.624874999994</v>
      </c>
      <c r="G10" s="66">
        <v>0.15285599999999999</v>
      </c>
      <c r="H10" s="43">
        <v>6342</v>
      </c>
      <c r="I10" s="44">
        <v>109810.408933</v>
      </c>
      <c r="J10" s="74">
        <v>0.227215</v>
      </c>
      <c r="K10" s="44">
        <v>9045</v>
      </c>
      <c r="L10" s="44">
        <v>90861.545438999994</v>
      </c>
      <c r="M10" s="66">
        <v>0.100719</v>
      </c>
      <c r="N10" s="43">
        <v>0</v>
      </c>
      <c r="O10" s="44">
        <v>0</v>
      </c>
      <c r="P10" s="74">
        <v>0</v>
      </c>
    </row>
    <row r="11" spans="1:16" ht="15" customHeight="1" x14ac:dyDescent="0.2">
      <c r="A11" s="120"/>
      <c r="B11" s="123"/>
      <c r="C11" s="84" t="s">
        <v>49</v>
      </c>
      <c r="D11" s="44">
        <v>26707</v>
      </c>
      <c r="E11" s="53">
        <v>0.120839</v>
      </c>
      <c r="F11" s="44">
        <v>112535.508243</v>
      </c>
      <c r="G11" s="66">
        <v>0.32272400000000001</v>
      </c>
      <c r="H11" s="43">
        <v>10790</v>
      </c>
      <c r="I11" s="44">
        <v>129150.788224</v>
      </c>
      <c r="J11" s="74">
        <v>0.43911</v>
      </c>
      <c r="K11" s="44">
        <v>15917</v>
      </c>
      <c r="L11" s="44">
        <v>101272.150136</v>
      </c>
      <c r="M11" s="66">
        <v>0.24382699999999999</v>
      </c>
      <c r="N11" s="43">
        <v>0</v>
      </c>
      <c r="O11" s="44">
        <v>0</v>
      </c>
      <c r="P11" s="74">
        <v>0</v>
      </c>
    </row>
    <row r="12" spans="1:16" ht="15" customHeight="1" x14ac:dyDescent="0.2">
      <c r="A12" s="120"/>
      <c r="B12" s="123"/>
      <c r="C12" s="84" t="s">
        <v>50</v>
      </c>
      <c r="D12" s="44">
        <v>25168</v>
      </c>
      <c r="E12" s="53">
        <v>9.7936999999999996E-2</v>
      </c>
      <c r="F12" s="44">
        <v>133686.98377399999</v>
      </c>
      <c r="G12" s="66">
        <v>0.53333600000000003</v>
      </c>
      <c r="H12" s="43">
        <v>9687</v>
      </c>
      <c r="I12" s="44">
        <v>154747.90669800001</v>
      </c>
      <c r="J12" s="74">
        <v>0.64829199999999998</v>
      </c>
      <c r="K12" s="44">
        <v>15481</v>
      </c>
      <c r="L12" s="44">
        <v>120508.431977</v>
      </c>
      <c r="M12" s="66">
        <v>0.46140399999999998</v>
      </c>
      <c r="N12" s="43">
        <v>0</v>
      </c>
      <c r="O12" s="44">
        <v>0</v>
      </c>
      <c r="P12" s="74">
        <v>0</v>
      </c>
    </row>
    <row r="13" spans="1:16" ht="15" customHeight="1" x14ac:dyDescent="0.2">
      <c r="A13" s="120"/>
      <c r="B13" s="123"/>
      <c r="C13" s="84" t="s">
        <v>51</v>
      </c>
      <c r="D13" s="44">
        <v>19910</v>
      </c>
      <c r="E13" s="53">
        <v>8.7097999999999995E-2</v>
      </c>
      <c r="F13" s="44">
        <v>149114.56699600001</v>
      </c>
      <c r="G13" s="66">
        <v>0.741035</v>
      </c>
      <c r="H13" s="43">
        <v>7267</v>
      </c>
      <c r="I13" s="44">
        <v>163635.585124</v>
      </c>
      <c r="J13" s="74">
        <v>0.75368100000000005</v>
      </c>
      <c r="K13" s="44">
        <v>12643</v>
      </c>
      <c r="L13" s="44">
        <v>140768.11134999999</v>
      </c>
      <c r="M13" s="66">
        <v>0.73376600000000003</v>
      </c>
      <c r="N13" s="43">
        <v>0</v>
      </c>
      <c r="O13" s="44">
        <v>0</v>
      </c>
      <c r="P13" s="74">
        <v>0</v>
      </c>
    </row>
    <row r="14" spans="1:16" s="3" customFormat="1" ht="15" customHeight="1" x14ac:dyDescent="0.2">
      <c r="A14" s="120"/>
      <c r="B14" s="123"/>
      <c r="C14" s="84" t="s">
        <v>52</v>
      </c>
      <c r="D14" s="35">
        <v>15316</v>
      </c>
      <c r="E14" s="55">
        <v>8.0153000000000002E-2</v>
      </c>
      <c r="F14" s="35">
        <v>156173.320638</v>
      </c>
      <c r="G14" s="68">
        <v>0.82847999999999999</v>
      </c>
      <c r="H14" s="43">
        <v>5422</v>
      </c>
      <c r="I14" s="44">
        <v>160528.32445399999</v>
      </c>
      <c r="J14" s="74">
        <v>0.70066399999999995</v>
      </c>
      <c r="K14" s="35">
        <v>9894</v>
      </c>
      <c r="L14" s="35">
        <v>153786.73981200001</v>
      </c>
      <c r="M14" s="68">
        <v>0.89852399999999999</v>
      </c>
      <c r="N14" s="43">
        <v>0</v>
      </c>
      <c r="O14" s="44">
        <v>0</v>
      </c>
      <c r="P14" s="74">
        <v>0</v>
      </c>
    </row>
    <row r="15" spans="1:16" ht="15" customHeight="1" x14ac:dyDescent="0.2">
      <c r="A15" s="120"/>
      <c r="B15" s="123"/>
      <c r="C15" s="84" t="s">
        <v>53</v>
      </c>
      <c r="D15" s="44">
        <v>12028</v>
      </c>
      <c r="E15" s="53">
        <v>7.2528999999999996E-2</v>
      </c>
      <c r="F15" s="44">
        <v>157272.68464200001</v>
      </c>
      <c r="G15" s="66">
        <v>0.79132000000000002</v>
      </c>
      <c r="H15" s="43">
        <v>4103</v>
      </c>
      <c r="I15" s="44">
        <v>154976.854322</v>
      </c>
      <c r="J15" s="74">
        <v>0.56227199999999999</v>
      </c>
      <c r="K15" s="44">
        <v>7925</v>
      </c>
      <c r="L15" s="44">
        <v>158461.301905</v>
      </c>
      <c r="M15" s="66">
        <v>0.90990499999999996</v>
      </c>
      <c r="N15" s="43">
        <v>0</v>
      </c>
      <c r="O15" s="44">
        <v>0</v>
      </c>
      <c r="P15" s="74">
        <v>0</v>
      </c>
    </row>
    <row r="16" spans="1:16" ht="15" customHeight="1" x14ac:dyDescent="0.2">
      <c r="A16" s="120"/>
      <c r="B16" s="123"/>
      <c r="C16" s="84" t="s">
        <v>54</v>
      </c>
      <c r="D16" s="44">
        <v>9324</v>
      </c>
      <c r="E16" s="53">
        <v>7.1124999999999994E-2</v>
      </c>
      <c r="F16" s="44">
        <v>159693.603806</v>
      </c>
      <c r="G16" s="66">
        <v>0.69583899999999999</v>
      </c>
      <c r="H16" s="43">
        <v>3317</v>
      </c>
      <c r="I16" s="44">
        <v>152214.06406800001</v>
      </c>
      <c r="J16" s="74">
        <v>0.40669300000000003</v>
      </c>
      <c r="K16" s="44">
        <v>6007</v>
      </c>
      <c r="L16" s="44">
        <v>163823.72421799999</v>
      </c>
      <c r="M16" s="66">
        <v>0.85550199999999998</v>
      </c>
      <c r="N16" s="43">
        <v>0</v>
      </c>
      <c r="O16" s="44">
        <v>0</v>
      </c>
      <c r="P16" s="74">
        <v>0</v>
      </c>
    </row>
    <row r="17" spans="1:16" ht="15" customHeight="1" x14ac:dyDescent="0.2">
      <c r="A17" s="120"/>
      <c r="B17" s="123"/>
      <c r="C17" s="84" t="s">
        <v>55</v>
      </c>
      <c r="D17" s="44">
        <v>8599</v>
      </c>
      <c r="E17" s="53">
        <v>7.8993999999999995E-2</v>
      </c>
      <c r="F17" s="44">
        <v>160520.34072599999</v>
      </c>
      <c r="G17" s="66">
        <v>0.54355200000000004</v>
      </c>
      <c r="H17" s="43">
        <v>3495</v>
      </c>
      <c r="I17" s="44">
        <v>147454.15105399999</v>
      </c>
      <c r="J17" s="74">
        <v>0.22689599999999999</v>
      </c>
      <c r="K17" s="44">
        <v>5104</v>
      </c>
      <c r="L17" s="44">
        <v>169467.506264</v>
      </c>
      <c r="M17" s="66">
        <v>0.76038399999999995</v>
      </c>
      <c r="N17" s="43">
        <v>0</v>
      </c>
      <c r="O17" s="44">
        <v>0</v>
      </c>
      <c r="P17" s="74">
        <v>0</v>
      </c>
    </row>
    <row r="18" spans="1:16" s="3" customFormat="1" ht="15" customHeight="1" x14ac:dyDescent="0.2">
      <c r="A18" s="120"/>
      <c r="B18" s="123"/>
      <c r="C18" s="84" t="s">
        <v>56</v>
      </c>
      <c r="D18" s="35">
        <v>12618</v>
      </c>
      <c r="E18" s="55">
        <v>6.1369E-2</v>
      </c>
      <c r="F18" s="35">
        <v>190337.176817</v>
      </c>
      <c r="G18" s="68">
        <v>0.40339199999999997</v>
      </c>
      <c r="H18" s="43">
        <v>4828</v>
      </c>
      <c r="I18" s="44">
        <v>163938.88814200001</v>
      </c>
      <c r="J18" s="74">
        <v>9.3620999999999996E-2</v>
      </c>
      <c r="K18" s="35">
        <v>7790</v>
      </c>
      <c r="L18" s="35">
        <v>206698.01606200001</v>
      </c>
      <c r="M18" s="68">
        <v>0.59537899999999999</v>
      </c>
      <c r="N18" s="43">
        <v>0</v>
      </c>
      <c r="O18" s="44">
        <v>0</v>
      </c>
      <c r="P18" s="74">
        <v>0</v>
      </c>
    </row>
    <row r="19" spans="1:16" s="3" customFormat="1" ht="15" customHeight="1" x14ac:dyDescent="0.2">
      <c r="A19" s="121"/>
      <c r="B19" s="124"/>
      <c r="C19" s="85" t="s">
        <v>9</v>
      </c>
      <c r="D19" s="46">
        <v>148079</v>
      </c>
      <c r="E19" s="54">
        <v>9.1504000000000002E-2</v>
      </c>
      <c r="F19" s="46">
        <v>139674.93916499999</v>
      </c>
      <c r="G19" s="67">
        <v>0.52696200000000004</v>
      </c>
      <c r="H19" s="87">
        <v>56297</v>
      </c>
      <c r="I19" s="46">
        <v>145699.82829800001</v>
      </c>
      <c r="J19" s="75">
        <v>0.47776999999999997</v>
      </c>
      <c r="K19" s="46">
        <v>91782</v>
      </c>
      <c r="L19" s="46">
        <v>135979.408631</v>
      </c>
      <c r="M19" s="67">
        <v>0.55713500000000005</v>
      </c>
      <c r="N19" s="87">
        <v>0</v>
      </c>
      <c r="O19" s="46">
        <v>0</v>
      </c>
      <c r="P19" s="75">
        <v>0</v>
      </c>
    </row>
    <row r="20" spans="1:16" ht="15" customHeight="1" x14ac:dyDescent="0.2">
      <c r="A20" s="119">
        <v>2</v>
      </c>
      <c r="B20" s="122" t="s">
        <v>57</v>
      </c>
      <c r="C20" s="84" t="s">
        <v>46</v>
      </c>
      <c r="D20" s="44">
        <v>515</v>
      </c>
      <c r="E20" s="53">
        <v>0.31479200000000002</v>
      </c>
      <c r="F20" s="44">
        <v>90619.953397999998</v>
      </c>
      <c r="G20" s="66">
        <v>0.116505</v>
      </c>
      <c r="H20" s="43">
        <v>238</v>
      </c>
      <c r="I20" s="44">
        <v>91902.684873999999</v>
      </c>
      <c r="J20" s="74">
        <v>0.13445399999999999</v>
      </c>
      <c r="K20" s="44">
        <v>277</v>
      </c>
      <c r="L20" s="44">
        <v>89517.823105000003</v>
      </c>
      <c r="M20" s="66">
        <v>0.10108300000000001</v>
      </c>
      <c r="N20" s="43">
        <v>0</v>
      </c>
      <c r="O20" s="44">
        <v>0</v>
      </c>
      <c r="P20" s="74">
        <v>0</v>
      </c>
    </row>
    <row r="21" spans="1:16" ht="15" customHeight="1" x14ac:dyDescent="0.2">
      <c r="A21" s="120"/>
      <c r="B21" s="123"/>
      <c r="C21" s="84" t="s">
        <v>47</v>
      </c>
      <c r="D21" s="44">
        <v>4424</v>
      </c>
      <c r="E21" s="53">
        <v>0.39345400000000003</v>
      </c>
      <c r="F21" s="44">
        <v>137630.206374</v>
      </c>
      <c r="G21" s="66">
        <v>7.1203000000000002E-2</v>
      </c>
      <c r="H21" s="43">
        <v>1969</v>
      </c>
      <c r="I21" s="44">
        <v>140318.008634</v>
      </c>
      <c r="J21" s="74">
        <v>8.0752000000000004E-2</v>
      </c>
      <c r="K21" s="44">
        <v>2455</v>
      </c>
      <c r="L21" s="44">
        <v>135474.49042799999</v>
      </c>
      <c r="M21" s="66">
        <v>6.3544000000000003E-2</v>
      </c>
      <c r="N21" s="43">
        <v>0</v>
      </c>
      <c r="O21" s="44">
        <v>0</v>
      </c>
      <c r="P21" s="74">
        <v>0</v>
      </c>
    </row>
    <row r="22" spans="1:16" ht="15" customHeight="1" x14ac:dyDescent="0.2">
      <c r="A22" s="120"/>
      <c r="B22" s="123"/>
      <c r="C22" s="84" t="s">
        <v>48</v>
      </c>
      <c r="D22" s="44">
        <v>17651</v>
      </c>
      <c r="E22" s="53">
        <v>0.183225</v>
      </c>
      <c r="F22" s="44">
        <v>151884.52195299999</v>
      </c>
      <c r="G22" s="66">
        <v>6.6851999999999995E-2</v>
      </c>
      <c r="H22" s="43">
        <v>8137</v>
      </c>
      <c r="I22" s="44">
        <v>155277.30945100001</v>
      </c>
      <c r="J22" s="74">
        <v>6.8820999999999993E-2</v>
      </c>
      <c r="K22" s="44">
        <v>9514</v>
      </c>
      <c r="L22" s="44">
        <v>148982.78641999999</v>
      </c>
      <c r="M22" s="66">
        <v>6.5167000000000003E-2</v>
      </c>
      <c r="N22" s="43">
        <v>0</v>
      </c>
      <c r="O22" s="44">
        <v>0</v>
      </c>
      <c r="P22" s="74">
        <v>0</v>
      </c>
    </row>
    <row r="23" spans="1:16" ht="15" customHeight="1" x14ac:dyDescent="0.2">
      <c r="A23" s="120"/>
      <c r="B23" s="123"/>
      <c r="C23" s="84" t="s">
        <v>49</v>
      </c>
      <c r="D23" s="44">
        <v>12961</v>
      </c>
      <c r="E23" s="53">
        <v>5.8644000000000002E-2</v>
      </c>
      <c r="F23" s="44">
        <v>166202.10230699999</v>
      </c>
      <c r="G23" s="66">
        <v>0.201991</v>
      </c>
      <c r="H23" s="43">
        <v>5975</v>
      </c>
      <c r="I23" s="44">
        <v>169056.690879</v>
      </c>
      <c r="J23" s="74">
        <v>0.21656900000000001</v>
      </c>
      <c r="K23" s="44">
        <v>6986</v>
      </c>
      <c r="L23" s="44">
        <v>163760.624105</v>
      </c>
      <c r="M23" s="66">
        <v>0.189522</v>
      </c>
      <c r="N23" s="43">
        <v>0</v>
      </c>
      <c r="O23" s="44">
        <v>0</v>
      </c>
      <c r="P23" s="74">
        <v>0</v>
      </c>
    </row>
    <row r="24" spans="1:16" ht="15" customHeight="1" x14ac:dyDescent="0.2">
      <c r="A24" s="120"/>
      <c r="B24" s="123"/>
      <c r="C24" s="84" t="s">
        <v>50</v>
      </c>
      <c r="D24" s="44">
        <v>7976</v>
      </c>
      <c r="E24" s="53">
        <v>3.1036999999999999E-2</v>
      </c>
      <c r="F24" s="44">
        <v>196014.08638399999</v>
      </c>
      <c r="G24" s="66">
        <v>0.36446800000000001</v>
      </c>
      <c r="H24" s="43">
        <v>3367</v>
      </c>
      <c r="I24" s="44">
        <v>200019.907633</v>
      </c>
      <c r="J24" s="74">
        <v>0.36679499999999998</v>
      </c>
      <c r="K24" s="44">
        <v>4609</v>
      </c>
      <c r="L24" s="44">
        <v>193087.72488600001</v>
      </c>
      <c r="M24" s="66">
        <v>0.36276799999999998</v>
      </c>
      <c r="N24" s="43">
        <v>0</v>
      </c>
      <c r="O24" s="44">
        <v>0</v>
      </c>
      <c r="P24" s="74">
        <v>0</v>
      </c>
    </row>
    <row r="25" spans="1:16" ht="15" customHeight="1" x14ac:dyDescent="0.2">
      <c r="A25" s="120"/>
      <c r="B25" s="123"/>
      <c r="C25" s="84" t="s">
        <v>51</v>
      </c>
      <c r="D25" s="44">
        <v>5513</v>
      </c>
      <c r="E25" s="53">
        <v>2.4117E-2</v>
      </c>
      <c r="F25" s="44">
        <v>210871.26791200001</v>
      </c>
      <c r="G25" s="66">
        <v>0.46018500000000001</v>
      </c>
      <c r="H25" s="43">
        <v>2226</v>
      </c>
      <c r="I25" s="44">
        <v>211103.72057500001</v>
      </c>
      <c r="J25" s="74">
        <v>0.42857099999999998</v>
      </c>
      <c r="K25" s="44">
        <v>3287</v>
      </c>
      <c r="L25" s="44">
        <v>210713.847886</v>
      </c>
      <c r="M25" s="66">
        <v>0.48159400000000002</v>
      </c>
      <c r="N25" s="43">
        <v>0</v>
      </c>
      <c r="O25" s="44">
        <v>0</v>
      </c>
      <c r="P25" s="74">
        <v>0</v>
      </c>
    </row>
    <row r="26" spans="1:16" s="3" customFormat="1" ht="15" customHeight="1" x14ac:dyDescent="0.2">
      <c r="A26" s="120"/>
      <c r="B26" s="123"/>
      <c r="C26" s="84" t="s">
        <v>52</v>
      </c>
      <c r="D26" s="35">
        <v>3616</v>
      </c>
      <c r="E26" s="55">
        <v>1.8924E-2</v>
      </c>
      <c r="F26" s="35">
        <v>220381.07300900001</v>
      </c>
      <c r="G26" s="68">
        <v>0.48285400000000001</v>
      </c>
      <c r="H26" s="43">
        <v>1525</v>
      </c>
      <c r="I26" s="44">
        <v>212958.823607</v>
      </c>
      <c r="J26" s="74">
        <v>0.36262299999999997</v>
      </c>
      <c r="K26" s="35">
        <v>2091</v>
      </c>
      <c r="L26" s="35">
        <v>225794.23912000001</v>
      </c>
      <c r="M26" s="68">
        <v>0.57054000000000005</v>
      </c>
      <c r="N26" s="43">
        <v>0</v>
      </c>
      <c r="O26" s="44">
        <v>0</v>
      </c>
      <c r="P26" s="74">
        <v>0</v>
      </c>
    </row>
    <row r="27" spans="1:16" ht="15" customHeight="1" x14ac:dyDescent="0.2">
      <c r="A27" s="120"/>
      <c r="B27" s="123"/>
      <c r="C27" s="84" t="s">
        <v>53</v>
      </c>
      <c r="D27" s="44">
        <v>2406</v>
      </c>
      <c r="E27" s="53">
        <v>1.4508E-2</v>
      </c>
      <c r="F27" s="44">
        <v>221967.248961</v>
      </c>
      <c r="G27" s="66">
        <v>0.49542799999999998</v>
      </c>
      <c r="H27" s="43">
        <v>1029</v>
      </c>
      <c r="I27" s="44">
        <v>213717.045675</v>
      </c>
      <c r="J27" s="74">
        <v>0.364431</v>
      </c>
      <c r="K27" s="44">
        <v>1377</v>
      </c>
      <c r="L27" s="44">
        <v>228132.43355099999</v>
      </c>
      <c r="M27" s="66">
        <v>0.59331900000000004</v>
      </c>
      <c r="N27" s="43">
        <v>0</v>
      </c>
      <c r="O27" s="44">
        <v>0</v>
      </c>
      <c r="P27" s="74">
        <v>0</v>
      </c>
    </row>
    <row r="28" spans="1:16" ht="15" customHeight="1" x14ac:dyDescent="0.2">
      <c r="A28" s="120"/>
      <c r="B28" s="123"/>
      <c r="C28" s="84" t="s">
        <v>54</v>
      </c>
      <c r="D28" s="44">
        <v>1125</v>
      </c>
      <c r="E28" s="53">
        <v>8.5819999999999994E-3</v>
      </c>
      <c r="F28" s="44">
        <v>247414.320889</v>
      </c>
      <c r="G28" s="66">
        <v>0.374222</v>
      </c>
      <c r="H28" s="43">
        <v>535</v>
      </c>
      <c r="I28" s="44">
        <v>227138.54392500001</v>
      </c>
      <c r="J28" s="74">
        <v>0.23738300000000001</v>
      </c>
      <c r="K28" s="44">
        <v>590</v>
      </c>
      <c r="L28" s="44">
        <v>265799.98305099999</v>
      </c>
      <c r="M28" s="66">
        <v>0.498305</v>
      </c>
      <c r="N28" s="43">
        <v>0</v>
      </c>
      <c r="O28" s="44">
        <v>0</v>
      </c>
      <c r="P28" s="74">
        <v>0</v>
      </c>
    </row>
    <row r="29" spans="1:16" ht="15" customHeight="1" x14ac:dyDescent="0.2">
      <c r="A29" s="120"/>
      <c r="B29" s="123"/>
      <c r="C29" s="84" t="s">
        <v>55</v>
      </c>
      <c r="D29" s="44">
        <v>649</v>
      </c>
      <c r="E29" s="53">
        <v>5.9620000000000003E-3</v>
      </c>
      <c r="F29" s="44">
        <v>242897.73959899999</v>
      </c>
      <c r="G29" s="66">
        <v>0.28967599999999999</v>
      </c>
      <c r="H29" s="43">
        <v>335</v>
      </c>
      <c r="I29" s="44">
        <v>213006.22985100001</v>
      </c>
      <c r="J29" s="74">
        <v>0.17313400000000001</v>
      </c>
      <c r="K29" s="44">
        <v>314</v>
      </c>
      <c r="L29" s="44">
        <v>274788.36305699998</v>
      </c>
      <c r="M29" s="66">
        <v>0.41401300000000002</v>
      </c>
      <c r="N29" s="43">
        <v>0</v>
      </c>
      <c r="O29" s="44">
        <v>0</v>
      </c>
      <c r="P29" s="74">
        <v>0</v>
      </c>
    </row>
    <row r="30" spans="1:16" s="3" customFormat="1" ht="15" customHeight="1" x14ac:dyDescent="0.2">
      <c r="A30" s="120"/>
      <c r="B30" s="123"/>
      <c r="C30" s="84" t="s">
        <v>56</v>
      </c>
      <c r="D30" s="35">
        <v>1111</v>
      </c>
      <c r="E30" s="55">
        <v>5.4029999999999998E-3</v>
      </c>
      <c r="F30" s="35">
        <v>149585.38973900001</v>
      </c>
      <c r="G30" s="68">
        <v>6.5707000000000002E-2</v>
      </c>
      <c r="H30" s="43">
        <v>996</v>
      </c>
      <c r="I30" s="44">
        <v>132035.59337300001</v>
      </c>
      <c r="J30" s="74">
        <v>4.6184999999999997E-2</v>
      </c>
      <c r="K30" s="35">
        <v>115</v>
      </c>
      <c r="L30" s="35">
        <v>301581.88695700001</v>
      </c>
      <c r="M30" s="68">
        <v>0.23478299999999999</v>
      </c>
      <c r="N30" s="43">
        <v>0</v>
      </c>
      <c r="O30" s="44">
        <v>0</v>
      </c>
      <c r="P30" s="74">
        <v>0</v>
      </c>
    </row>
    <row r="31" spans="1:16" s="3" customFormat="1" ht="15" customHeight="1" x14ac:dyDescent="0.2">
      <c r="A31" s="121"/>
      <c r="B31" s="124"/>
      <c r="C31" s="85" t="s">
        <v>9</v>
      </c>
      <c r="D31" s="46">
        <v>57947</v>
      </c>
      <c r="E31" s="54">
        <v>3.5808E-2</v>
      </c>
      <c r="F31" s="46">
        <v>175154.33723899999</v>
      </c>
      <c r="G31" s="67">
        <v>0.228433</v>
      </c>
      <c r="H31" s="87">
        <v>26332</v>
      </c>
      <c r="I31" s="46">
        <v>174092.69364300001</v>
      </c>
      <c r="J31" s="75">
        <v>0.20480799999999999</v>
      </c>
      <c r="K31" s="46">
        <v>31615</v>
      </c>
      <c r="L31" s="46">
        <v>176038.57570799999</v>
      </c>
      <c r="M31" s="67">
        <v>0.24811</v>
      </c>
      <c r="N31" s="87">
        <v>0</v>
      </c>
      <c r="O31" s="46">
        <v>0</v>
      </c>
      <c r="P31" s="75">
        <v>0</v>
      </c>
    </row>
    <row r="32" spans="1:16" ht="15" customHeight="1" x14ac:dyDescent="0.2">
      <c r="A32" s="119">
        <v>3</v>
      </c>
      <c r="B32" s="122" t="s">
        <v>58</v>
      </c>
      <c r="C32" s="84" t="s">
        <v>46</v>
      </c>
      <c r="D32" s="44">
        <v>260</v>
      </c>
      <c r="E32" s="44">
        <v>0</v>
      </c>
      <c r="F32" s="44">
        <v>21597.107222999999</v>
      </c>
      <c r="G32" s="66">
        <v>-9.1338000000000003E-2</v>
      </c>
      <c r="H32" s="43">
        <v>119</v>
      </c>
      <c r="I32" s="44">
        <v>15092.823431000001</v>
      </c>
      <c r="J32" s="74">
        <v>-0.15126100000000001</v>
      </c>
      <c r="K32" s="44">
        <v>141</v>
      </c>
      <c r="L32" s="44">
        <v>27308.615289000001</v>
      </c>
      <c r="M32" s="66">
        <v>-3.8622999999999998E-2</v>
      </c>
      <c r="N32" s="43">
        <v>0</v>
      </c>
      <c r="O32" s="44">
        <v>0</v>
      </c>
      <c r="P32" s="74">
        <v>0</v>
      </c>
    </row>
    <row r="33" spans="1:16" ht="15" customHeight="1" x14ac:dyDescent="0.2">
      <c r="A33" s="120"/>
      <c r="B33" s="123"/>
      <c r="C33" s="84" t="s">
        <v>47</v>
      </c>
      <c r="D33" s="44">
        <v>1657</v>
      </c>
      <c r="E33" s="44">
        <v>0</v>
      </c>
      <c r="F33" s="44">
        <v>46023.829372</v>
      </c>
      <c r="G33" s="66">
        <v>-6.3239000000000004E-2</v>
      </c>
      <c r="H33" s="43">
        <v>1042</v>
      </c>
      <c r="I33" s="44">
        <v>35477.012239000003</v>
      </c>
      <c r="J33" s="74">
        <v>-0.16412399999999999</v>
      </c>
      <c r="K33" s="44">
        <v>615</v>
      </c>
      <c r="L33" s="44">
        <v>50535.772216999998</v>
      </c>
      <c r="M33" s="66">
        <v>-1.5261E-2</v>
      </c>
      <c r="N33" s="43">
        <v>0</v>
      </c>
      <c r="O33" s="44">
        <v>0</v>
      </c>
      <c r="P33" s="74">
        <v>0</v>
      </c>
    </row>
    <row r="34" spans="1:16" ht="15" customHeight="1" x14ac:dyDescent="0.2">
      <c r="A34" s="120"/>
      <c r="B34" s="123"/>
      <c r="C34" s="84" t="s">
        <v>48</v>
      </c>
      <c r="D34" s="44">
        <v>2264</v>
      </c>
      <c r="E34" s="44">
        <v>0</v>
      </c>
      <c r="F34" s="44">
        <v>53212.897079000002</v>
      </c>
      <c r="G34" s="66">
        <v>-8.6004999999999998E-2</v>
      </c>
      <c r="H34" s="43">
        <v>1795</v>
      </c>
      <c r="I34" s="44">
        <v>45466.900517000002</v>
      </c>
      <c r="J34" s="74">
        <v>-0.15839400000000001</v>
      </c>
      <c r="K34" s="44">
        <v>469</v>
      </c>
      <c r="L34" s="44">
        <v>58121.240981000003</v>
      </c>
      <c r="M34" s="66">
        <v>-3.5552E-2</v>
      </c>
      <c r="N34" s="43">
        <v>0</v>
      </c>
      <c r="O34" s="44">
        <v>0</v>
      </c>
      <c r="P34" s="74">
        <v>0</v>
      </c>
    </row>
    <row r="35" spans="1:16" ht="15" customHeight="1" x14ac:dyDescent="0.2">
      <c r="A35" s="120"/>
      <c r="B35" s="123"/>
      <c r="C35" s="84" t="s">
        <v>49</v>
      </c>
      <c r="D35" s="44">
        <v>-13746</v>
      </c>
      <c r="E35" s="44">
        <v>0</v>
      </c>
      <c r="F35" s="44">
        <v>53666.594063999997</v>
      </c>
      <c r="G35" s="66">
        <v>-0.12073399999999999</v>
      </c>
      <c r="H35" s="43">
        <v>-4815</v>
      </c>
      <c r="I35" s="44">
        <v>39905.902654999998</v>
      </c>
      <c r="J35" s="74">
        <v>-0.22254099999999999</v>
      </c>
      <c r="K35" s="44">
        <v>-8931</v>
      </c>
      <c r="L35" s="44">
        <v>62488.473968999999</v>
      </c>
      <c r="M35" s="66">
        <v>-5.4304999999999999E-2</v>
      </c>
      <c r="N35" s="43">
        <v>0</v>
      </c>
      <c r="O35" s="44">
        <v>0</v>
      </c>
      <c r="P35" s="74">
        <v>0</v>
      </c>
    </row>
    <row r="36" spans="1:16" ht="15" customHeight="1" x14ac:dyDescent="0.2">
      <c r="A36" s="120"/>
      <c r="B36" s="123"/>
      <c r="C36" s="84" t="s">
        <v>50</v>
      </c>
      <c r="D36" s="44">
        <v>-17192</v>
      </c>
      <c r="E36" s="44">
        <v>0</v>
      </c>
      <c r="F36" s="44">
        <v>62327.102610000002</v>
      </c>
      <c r="G36" s="66">
        <v>-0.16886799999999999</v>
      </c>
      <c r="H36" s="43">
        <v>-6320</v>
      </c>
      <c r="I36" s="44">
        <v>45272.000934000003</v>
      </c>
      <c r="J36" s="74">
        <v>-0.28149600000000002</v>
      </c>
      <c r="K36" s="44">
        <v>-10872</v>
      </c>
      <c r="L36" s="44">
        <v>72579.292908999996</v>
      </c>
      <c r="M36" s="66">
        <v>-9.8636000000000001E-2</v>
      </c>
      <c r="N36" s="43">
        <v>0</v>
      </c>
      <c r="O36" s="44">
        <v>0</v>
      </c>
      <c r="P36" s="74">
        <v>0</v>
      </c>
    </row>
    <row r="37" spans="1:16" ht="15" customHeight="1" x14ac:dyDescent="0.2">
      <c r="A37" s="120"/>
      <c r="B37" s="123"/>
      <c r="C37" s="84" t="s">
        <v>51</v>
      </c>
      <c r="D37" s="44">
        <v>-14397</v>
      </c>
      <c r="E37" s="44">
        <v>0</v>
      </c>
      <c r="F37" s="44">
        <v>61756.700916000002</v>
      </c>
      <c r="G37" s="66">
        <v>-0.28084999999999999</v>
      </c>
      <c r="H37" s="43">
        <v>-5041</v>
      </c>
      <c r="I37" s="44">
        <v>47468.135451000002</v>
      </c>
      <c r="J37" s="74">
        <v>-0.32511000000000001</v>
      </c>
      <c r="K37" s="44">
        <v>-9356</v>
      </c>
      <c r="L37" s="44">
        <v>69945.736535999997</v>
      </c>
      <c r="M37" s="66">
        <v>-0.25217200000000001</v>
      </c>
      <c r="N37" s="43">
        <v>0</v>
      </c>
      <c r="O37" s="44">
        <v>0</v>
      </c>
      <c r="P37" s="74">
        <v>0</v>
      </c>
    </row>
    <row r="38" spans="1:16" s="3" customFormat="1" ht="15" customHeight="1" x14ac:dyDescent="0.2">
      <c r="A38" s="120"/>
      <c r="B38" s="123"/>
      <c r="C38" s="84" t="s">
        <v>52</v>
      </c>
      <c r="D38" s="35">
        <v>-11700</v>
      </c>
      <c r="E38" s="35">
        <v>0</v>
      </c>
      <c r="F38" s="35">
        <v>64207.752371000002</v>
      </c>
      <c r="G38" s="68">
        <v>-0.34562599999999999</v>
      </c>
      <c r="H38" s="43">
        <v>-3897</v>
      </c>
      <c r="I38" s="44">
        <v>52430.499152999997</v>
      </c>
      <c r="J38" s="74">
        <v>-0.33804099999999998</v>
      </c>
      <c r="K38" s="35">
        <v>-7803</v>
      </c>
      <c r="L38" s="35">
        <v>72007.499307999999</v>
      </c>
      <c r="M38" s="68">
        <v>-0.327984</v>
      </c>
      <c r="N38" s="43">
        <v>0</v>
      </c>
      <c r="O38" s="44">
        <v>0</v>
      </c>
      <c r="P38" s="74">
        <v>0</v>
      </c>
    </row>
    <row r="39" spans="1:16" ht="15" customHeight="1" x14ac:dyDescent="0.2">
      <c r="A39" s="120"/>
      <c r="B39" s="123"/>
      <c r="C39" s="84" t="s">
        <v>53</v>
      </c>
      <c r="D39" s="44">
        <v>-9622</v>
      </c>
      <c r="E39" s="44">
        <v>0</v>
      </c>
      <c r="F39" s="44">
        <v>64694.564318999997</v>
      </c>
      <c r="G39" s="66">
        <v>-0.29589199999999999</v>
      </c>
      <c r="H39" s="43">
        <v>-3074</v>
      </c>
      <c r="I39" s="44">
        <v>58740.191353000002</v>
      </c>
      <c r="J39" s="74">
        <v>-0.19783999999999999</v>
      </c>
      <c r="K39" s="44">
        <v>-6548</v>
      </c>
      <c r="L39" s="44">
        <v>69671.131647000002</v>
      </c>
      <c r="M39" s="66">
        <v>-0.31658700000000001</v>
      </c>
      <c r="N39" s="43">
        <v>0</v>
      </c>
      <c r="O39" s="44">
        <v>0</v>
      </c>
      <c r="P39" s="74">
        <v>0</v>
      </c>
    </row>
    <row r="40" spans="1:16" ht="15" customHeight="1" x14ac:dyDescent="0.2">
      <c r="A40" s="120"/>
      <c r="B40" s="123"/>
      <c r="C40" s="84" t="s">
        <v>54</v>
      </c>
      <c r="D40" s="44">
        <v>-8199</v>
      </c>
      <c r="E40" s="44">
        <v>0</v>
      </c>
      <c r="F40" s="44">
        <v>87720.717082000003</v>
      </c>
      <c r="G40" s="66">
        <v>-0.32161600000000001</v>
      </c>
      <c r="H40" s="43">
        <v>-2782</v>
      </c>
      <c r="I40" s="44">
        <v>74924.479856999998</v>
      </c>
      <c r="J40" s="74">
        <v>-0.16930999999999999</v>
      </c>
      <c r="K40" s="44">
        <v>-5417</v>
      </c>
      <c r="L40" s="44">
        <v>101976.258833</v>
      </c>
      <c r="M40" s="66">
        <v>-0.35719699999999999</v>
      </c>
      <c r="N40" s="43">
        <v>0</v>
      </c>
      <c r="O40" s="44">
        <v>0</v>
      </c>
      <c r="P40" s="74">
        <v>0</v>
      </c>
    </row>
    <row r="41" spans="1:16" ht="15" customHeight="1" x14ac:dyDescent="0.2">
      <c r="A41" s="120"/>
      <c r="B41" s="123"/>
      <c r="C41" s="84" t="s">
        <v>55</v>
      </c>
      <c r="D41" s="44">
        <v>-7950</v>
      </c>
      <c r="E41" s="44">
        <v>0</v>
      </c>
      <c r="F41" s="44">
        <v>82377.398872999998</v>
      </c>
      <c r="G41" s="66">
        <v>-0.25387500000000002</v>
      </c>
      <c r="H41" s="43">
        <v>-3160</v>
      </c>
      <c r="I41" s="44">
        <v>65552.078796999995</v>
      </c>
      <c r="J41" s="74">
        <v>-5.3761000000000003E-2</v>
      </c>
      <c r="K41" s="44">
        <v>-4790</v>
      </c>
      <c r="L41" s="44">
        <v>105320.856793</v>
      </c>
      <c r="M41" s="66">
        <v>-0.34637099999999998</v>
      </c>
      <c r="N41" s="43">
        <v>0</v>
      </c>
      <c r="O41" s="44">
        <v>0</v>
      </c>
      <c r="P41" s="74">
        <v>0</v>
      </c>
    </row>
    <row r="42" spans="1:16" s="3" customFormat="1" ht="15" customHeight="1" x14ac:dyDescent="0.2">
      <c r="A42" s="120"/>
      <c r="B42" s="123"/>
      <c r="C42" s="84" t="s">
        <v>56</v>
      </c>
      <c r="D42" s="35">
        <v>-11507</v>
      </c>
      <c r="E42" s="35">
        <v>0</v>
      </c>
      <c r="F42" s="35">
        <v>-40751.787078000001</v>
      </c>
      <c r="G42" s="68">
        <v>-0.33768500000000001</v>
      </c>
      <c r="H42" s="43">
        <v>-3832</v>
      </c>
      <c r="I42" s="44">
        <v>-31903.294769</v>
      </c>
      <c r="J42" s="74">
        <v>-4.7435999999999999E-2</v>
      </c>
      <c r="K42" s="35">
        <v>-7675</v>
      </c>
      <c r="L42" s="35">
        <v>94883.870895</v>
      </c>
      <c r="M42" s="68">
        <v>-0.36059600000000003</v>
      </c>
      <c r="N42" s="43">
        <v>0</v>
      </c>
      <c r="O42" s="44">
        <v>0</v>
      </c>
      <c r="P42" s="74">
        <v>0</v>
      </c>
    </row>
    <row r="43" spans="1:16" s="3" customFormat="1" ht="15" customHeight="1" x14ac:dyDescent="0.2">
      <c r="A43" s="121"/>
      <c r="B43" s="124"/>
      <c r="C43" s="85" t="s">
        <v>9</v>
      </c>
      <c r="D43" s="46">
        <v>-90132</v>
      </c>
      <c r="E43" s="46">
        <v>0</v>
      </c>
      <c r="F43" s="46">
        <v>35479.398073999997</v>
      </c>
      <c r="G43" s="67">
        <v>-0.29852899999999999</v>
      </c>
      <c r="H43" s="87">
        <v>-29965</v>
      </c>
      <c r="I43" s="46">
        <v>28392.865344000002</v>
      </c>
      <c r="J43" s="75">
        <v>-0.27296199999999998</v>
      </c>
      <c r="K43" s="46">
        <v>-60167</v>
      </c>
      <c r="L43" s="46">
        <v>40059.167076999998</v>
      </c>
      <c r="M43" s="67">
        <v>-0.30902499999999999</v>
      </c>
      <c r="N43" s="87">
        <v>0</v>
      </c>
      <c r="O43" s="46">
        <v>0</v>
      </c>
      <c r="P43" s="75">
        <v>0</v>
      </c>
    </row>
    <row r="44" spans="1:16" ht="15" customHeight="1" x14ac:dyDescent="0.2">
      <c r="A44" s="119">
        <v>4</v>
      </c>
      <c r="B44" s="122" t="s">
        <v>59</v>
      </c>
      <c r="C44" s="84" t="s">
        <v>46</v>
      </c>
      <c r="D44" s="44">
        <v>6</v>
      </c>
      <c r="E44" s="53">
        <v>3.6670000000000001E-3</v>
      </c>
      <c r="F44" s="44">
        <v>217342</v>
      </c>
      <c r="G44" s="66">
        <v>0.66666700000000001</v>
      </c>
      <c r="H44" s="43">
        <v>5</v>
      </c>
      <c r="I44" s="44">
        <v>234450.6</v>
      </c>
      <c r="J44" s="74">
        <v>0.8</v>
      </c>
      <c r="K44" s="44">
        <v>1</v>
      </c>
      <c r="L44" s="44">
        <v>131799</v>
      </c>
      <c r="M44" s="66">
        <v>0</v>
      </c>
      <c r="N44" s="43">
        <v>0</v>
      </c>
      <c r="O44" s="44">
        <v>0</v>
      </c>
      <c r="P44" s="74">
        <v>0</v>
      </c>
    </row>
    <row r="45" spans="1:16" ht="15" customHeight="1" x14ac:dyDescent="0.2">
      <c r="A45" s="120"/>
      <c r="B45" s="123"/>
      <c r="C45" s="84" t="s">
        <v>47</v>
      </c>
      <c r="D45" s="44">
        <v>425</v>
      </c>
      <c r="E45" s="53">
        <v>3.7797999999999998E-2</v>
      </c>
      <c r="F45" s="44">
        <v>159399.785882</v>
      </c>
      <c r="G45" s="66">
        <v>0.171765</v>
      </c>
      <c r="H45" s="43">
        <v>146</v>
      </c>
      <c r="I45" s="44">
        <v>157623.732877</v>
      </c>
      <c r="J45" s="74">
        <v>0.171233</v>
      </c>
      <c r="K45" s="44">
        <v>279</v>
      </c>
      <c r="L45" s="44">
        <v>160329.18996399999</v>
      </c>
      <c r="M45" s="66">
        <v>0.172043</v>
      </c>
      <c r="N45" s="43">
        <v>0</v>
      </c>
      <c r="O45" s="44">
        <v>0</v>
      </c>
      <c r="P45" s="74">
        <v>0</v>
      </c>
    </row>
    <row r="46" spans="1:16" ht="15" customHeight="1" x14ac:dyDescent="0.2">
      <c r="A46" s="120"/>
      <c r="B46" s="123"/>
      <c r="C46" s="84" t="s">
        <v>48</v>
      </c>
      <c r="D46" s="44">
        <v>5876</v>
      </c>
      <c r="E46" s="53">
        <v>6.0995000000000001E-2</v>
      </c>
      <c r="F46" s="44">
        <v>172129.610449</v>
      </c>
      <c r="G46" s="66">
        <v>0.18005399999999999</v>
      </c>
      <c r="H46" s="43">
        <v>2350</v>
      </c>
      <c r="I46" s="44">
        <v>173268.462979</v>
      </c>
      <c r="J46" s="74">
        <v>0.158723</v>
      </c>
      <c r="K46" s="44">
        <v>3526</v>
      </c>
      <c r="L46" s="44">
        <v>171370.590754</v>
      </c>
      <c r="M46" s="66">
        <v>0.194271</v>
      </c>
      <c r="N46" s="43">
        <v>0</v>
      </c>
      <c r="O46" s="44">
        <v>0</v>
      </c>
      <c r="P46" s="74">
        <v>0</v>
      </c>
    </row>
    <row r="47" spans="1:16" ht="15" customHeight="1" x14ac:dyDescent="0.2">
      <c r="A47" s="120"/>
      <c r="B47" s="123"/>
      <c r="C47" s="84" t="s">
        <v>49</v>
      </c>
      <c r="D47" s="44">
        <v>15115</v>
      </c>
      <c r="E47" s="53">
        <v>6.8390000000000006E-2</v>
      </c>
      <c r="F47" s="44">
        <v>193383.919153</v>
      </c>
      <c r="G47" s="66">
        <v>0.36758200000000002</v>
      </c>
      <c r="H47" s="43">
        <v>6594</v>
      </c>
      <c r="I47" s="44">
        <v>192648.894298</v>
      </c>
      <c r="J47" s="74">
        <v>0.33105899999999999</v>
      </c>
      <c r="K47" s="44">
        <v>8521</v>
      </c>
      <c r="L47" s="44">
        <v>193952.720221</v>
      </c>
      <c r="M47" s="66">
        <v>0.39584599999999998</v>
      </c>
      <c r="N47" s="43">
        <v>0</v>
      </c>
      <c r="O47" s="44">
        <v>0</v>
      </c>
      <c r="P47" s="74">
        <v>0</v>
      </c>
    </row>
    <row r="48" spans="1:16" ht="15" customHeight="1" x14ac:dyDescent="0.2">
      <c r="A48" s="120"/>
      <c r="B48" s="123"/>
      <c r="C48" s="84" t="s">
        <v>50</v>
      </c>
      <c r="D48" s="44">
        <v>13306</v>
      </c>
      <c r="E48" s="53">
        <v>5.1777999999999998E-2</v>
      </c>
      <c r="F48" s="44">
        <v>227862.84548300001</v>
      </c>
      <c r="G48" s="66">
        <v>0.63069299999999995</v>
      </c>
      <c r="H48" s="43">
        <v>5296</v>
      </c>
      <c r="I48" s="44">
        <v>230790.407289</v>
      </c>
      <c r="J48" s="74">
        <v>0.60706199999999999</v>
      </c>
      <c r="K48" s="44">
        <v>8010</v>
      </c>
      <c r="L48" s="44">
        <v>225927.219101</v>
      </c>
      <c r="M48" s="66">
        <v>0.64631700000000003</v>
      </c>
      <c r="N48" s="43">
        <v>0</v>
      </c>
      <c r="O48" s="44">
        <v>0</v>
      </c>
      <c r="P48" s="74">
        <v>0</v>
      </c>
    </row>
    <row r="49" spans="1:16" ht="15" customHeight="1" x14ac:dyDescent="0.2">
      <c r="A49" s="120"/>
      <c r="B49" s="123"/>
      <c r="C49" s="84" t="s">
        <v>51</v>
      </c>
      <c r="D49" s="44">
        <v>9850</v>
      </c>
      <c r="E49" s="53">
        <v>4.3090000000000003E-2</v>
      </c>
      <c r="F49" s="44">
        <v>252762.29908600001</v>
      </c>
      <c r="G49" s="66">
        <v>0.85512699999999997</v>
      </c>
      <c r="H49" s="43">
        <v>3802</v>
      </c>
      <c r="I49" s="44">
        <v>251411.12098899999</v>
      </c>
      <c r="J49" s="74">
        <v>0.78037900000000004</v>
      </c>
      <c r="K49" s="44">
        <v>6048</v>
      </c>
      <c r="L49" s="44">
        <v>253611.70039700001</v>
      </c>
      <c r="M49" s="66">
        <v>0.90211600000000003</v>
      </c>
      <c r="N49" s="43">
        <v>0</v>
      </c>
      <c r="O49" s="44">
        <v>0</v>
      </c>
      <c r="P49" s="74">
        <v>0</v>
      </c>
    </row>
    <row r="50" spans="1:16" s="3" customFormat="1" ht="15" customHeight="1" x14ac:dyDescent="0.2">
      <c r="A50" s="120"/>
      <c r="B50" s="123"/>
      <c r="C50" s="84" t="s">
        <v>52</v>
      </c>
      <c r="D50" s="35">
        <v>6280</v>
      </c>
      <c r="E50" s="55">
        <v>3.2864999999999998E-2</v>
      </c>
      <c r="F50" s="35">
        <v>264519.03503199999</v>
      </c>
      <c r="G50" s="68">
        <v>0.92213400000000001</v>
      </c>
      <c r="H50" s="43">
        <v>2421</v>
      </c>
      <c r="I50" s="44">
        <v>257487.42172700001</v>
      </c>
      <c r="J50" s="74">
        <v>0.75423399999999996</v>
      </c>
      <c r="K50" s="35">
        <v>3859</v>
      </c>
      <c r="L50" s="35">
        <v>268930.420316</v>
      </c>
      <c r="M50" s="68">
        <v>1.027468</v>
      </c>
      <c r="N50" s="43">
        <v>0</v>
      </c>
      <c r="O50" s="44">
        <v>0</v>
      </c>
      <c r="P50" s="74">
        <v>0</v>
      </c>
    </row>
    <row r="51" spans="1:16" ht="15" customHeight="1" x14ac:dyDescent="0.2">
      <c r="A51" s="120"/>
      <c r="B51" s="123"/>
      <c r="C51" s="84" t="s">
        <v>53</v>
      </c>
      <c r="D51" s="44">
        <v>4162</v>
      </c>
      <c r="E51" s="53">
        <v>2.5097000000000001E-2</v>
      </c>
      <c r="F51" s="44">
        <v>270682.35559799999</v>
      </c>
      <c r="G51" s="66">
        <v>0.88202800000000003</v>
      </c>
      <c r="H51" s="43">
        <v>1601</v>
      </c>
      <c r="I51" s="44">
        <v>252465.44034999999</v>
      </c>
      <c r="J51" s="74">
        <v>0.62898200000000004</v>
      </c>
      <c r="K51" s="44">
        <v>2561</v>
      </c>
      <c r="L51" s="44">
        <v>282070.59508</v>
      </c>
      <c r="M51" s="66">
        <v>1.040219</v>
      </c>
      <c r="N51" s="43">
        <v>0</v>
      </c>
      <c r="O51" s="44">
        <v>0</v>
      </c>
      <c r="P51" s="74">
        <v>0</v>
      </c>
    </row>
    <row r="52" spans="1:16" ht="15" customHeight="1" x14ac:dyDescent="0.2">
      <c r="A52" s="120"/>
      <c r="B52" s="123"/>
      <c r="C52" s="84" t="s">
        <v>54</v>
      </c>
      <c r="D52" s="44">
        <v>1803</v>
      </c>
      <c r="E52" s="53">
        <v>1.3754000000000001E-2</v>
      </c>
      <c r="F52" s="44">
        <v>296601.28175299999</v>
      </c>
      <c r="G52" s="66">
        <v>0.73599599999999998</v>
      </c>
      <c r="H52" s="43">
        <v>656</v>
      </c>
      <c r="I52" s="44">
        <v>273414.93445100001</v>
      </c>
      <c r="J52" s="74">
        <v>0.45274399999999998</v>
      </c>
      <c r="K52" s="44">
        <v>1147</v>
      </c>
      <c r="L52" s="44">
        <v>309862.17436800001</v>
      </c>
      <c r="M52" s="66">
        <v>0.89799499999999999</v>
      </c>
      <c r="N52" s="43">
        <v>0</v>
      </c>
      <c r="O52" s="44">
        <v>0</v>
      </c>
      <c r="P52" s="74">
        <v>0</v>
      </c>
    </row>
    <row r="53" spans="1:16" ht="15" customHeight="1" x14ac:dyDescent="0.2">
      <c r="A53" s="120"/>
      <c r="B53" s="123"/>
      <c r="C53" s="84" t="s">
        <v>55</v>
      </c>
      <c r="D53" s="44">
        <v>781</v>
      </c>
      <c r="E53" s="53">
        <v>7.175E-3</v>
      </c>
      <c r="F53" s="44">
        <v>324701.61843799998</v>
      </c>
      <c r="G53" s="66">
        <v>0.57362400000000002</v>
      </c>
      <c r="H53" s="43">
        <v>305</v>
      </c>
      <c r="I53" s="44">
        <v>291659.50819700002</v>
      </c>
      <c r="J53" s="74">
        <v>0.21967200000000001</v>
      </c>
      <c r="K53" s="44">
        <v>476</v>
      </c>
      <c r="L53" s="44">
        <v>345873.55882400001</v>
      </c>
      <c r="M53" s="66">
        <v>0.80042000000000002</v>
      </c>
      <c r="N53" s="43">
        <v>0</v>
      </c>
      <c r="O53" s="44">
        <v>0</v>
      </c>
      <c r="P53" s="74">
        <v>0</v>
      </c>
    </row>
    <row r="54" spans="1:16" s="3" customFormat="1" ht="15" customHeight="1" x14ac:dyDescent="0.2">
      <c r="A54" s="120"/>
      <c r="B54" s="123"/>
      <c r="C54" s="84" t="s">
        <v>56</v>
      </c>
      <c r="D54" s="35">
        <v>296</v>
      </c>
      <c r="E54" s="55">
        <v>1.4400000000000001E-3</v>
      </c>
      <c r="F54" s="35">
        <v>425248.57770299999</v>
      </c>
      <c r="G54" s="68">
        <v>0.47972999999999999</v>
      </c>
      <c r="H54" s="43">
        <v>125</v>
      </c>
      <c r="I54" s="44">
        <v>370631.55200000003</v>
      </c>
      <c r="J54" s="74">
        <v>0.184</v>
      </c>
      <c r="K54" s="35">
        <v>171</v>
      </c>
      <c r="L54" s="35">
        <v>465173.30409400002</v>
      </c>
      <c r="M54" s="68">
        <v>0.69590600000000002</v>
      </c>
      <c r="N54" s="43">
        <v>0</v>
      </c>
      <c r="O54" s="44">
        <v>0</v>
      </c>
      <c r="P54" s="74">
        <v>0</v>
      </c>
    </row>
    <row r="55" spans="1:16" s="3" customFormat="1" ht="15" customHeight="1" x14ac:dyDescent="0.2">
      <c r="A55" s="121"/>
      <c r="B55" s="124"/>
      <c r="C55" s="85" t="s">
        <v>9</v>
      </c>
      <c r="D55" s="46">
        <v>57900</v>
      </c>
      <c r="E55" s="54">
        <v>3.5778999999999998E-2</v>
      </c>
      <c r="F55" s="46">
        <v>228447.82929200001</v>
      </c>
      <c r="G55" s="67">
        <v>0.60250400000000004</v>
      </c>
      <c r="H55" s="87">
        <v>23301</v>
      </c>
      <c r="I55" s="46">
        <v>224112.42448799999</v>
      </c>
      <c r="J55" s="75">
        <v>0.51444100000000004</v>
      </c>
      <c r="K55" s="46">
        <v>34599</v>
      </c>
      <c r="L55" s="46">
        <v>231367.54568099999</v>
      </c>
      <c r="M55" s="67">
        <v>0.66181100000000004</v>
      </c>
      <c r="N55" s="87">
        <v>0</v>
      </c>
      <c r="O55" s="46">
        <v>0</v>
      </c>
      <c r="P55" s="75">
        <v>0</v>
      </c>
    </row>
    <row r="56" spans="1:16" ht="15" customHeight="1" x14ac:dyDescent="0.2">
      <c r="A56" s="119">
        <v>5</v>
      </c>
      <c r="B56" s="122" t="s">
        <v>60</v>
      </c>
      <c r="C56" s="84" t="s">
        <v>46</v>
      </c>
      <c r="D56" s="44">
        <v>1636</v>
      </c>
      <c r="E56" s="53">
        <v>1</v>
      </c>
      <c r="F56" s="44">
        <v>60779.340465000001</v>
      </c>
      <c r="G56" s="66">
        <v>8.8631000000000001E-2</v>
      </c>
      <c r="H56" s="43">
        <v>791</v>
      </c>
      <c r="I56" s="44">
        <v>63300.989886000003</v>
      </c>
      <c r="J56" s="74">
        <v>9.9874000000000004E-2</v>
      </c>
      <c r="K56" s="44">
        <v>845</v>
      </c>
      <c r="L56" s="44">
        <v>58418.837870000003</v>
      </c>
      <c r="M56" s="66">
        <v>7.8106999999999996E-2</v>
      </c>
      <c r="N56" s="43">
        <v>0</v>
      </c>
      <c r="O56" s="44">
        <v>0</v>
      </c>
      <c r="P56" s="74">
        <v>0</v>
      </c>
    </row>
    <row r="57" spans="1:16" ht="15" customHeight="1" x14ac:dyDescent="0.2">
      <c r="A57" s="120"/>
      <c r="B57" s="123"/>
      <c r="C57" s="84" t="s">
        <v>47</v>
      </c>
      <c r="D57" s="44">
        <v>11244</v>
      </c>
      <c r="E57" s="53">
        <v>1</v>
      </c>
      <c r="F57" s="44">
        <v>134960.03913200001</v>
      </c>
      <c r="G57" s="66">
        <v>0.104144</v>
      </c>
      <c r="H57" s="43">
        <v>4557</v>
      </c>
      <c r="I57" s="44">
        <v>138970.723941</v>
      </c>
      <c r="J57" s="74">
        <v>0.127277</v>
      </c>
      <c r="K57" s="44">
        <v>6687</v>
      </c>
      <c r="L57" s="44">
        <v>132226.87169100001</v>
      </c>
      <c r="M57" s="66">
        <v>8.838E-2</v>
      </c>
      <c r="N57" s="43">
        <v>0</v>
      </c>
      <c r="O57" s="44">
        <v>0</v>
      </c>
      <c r="P57" s="74">
        <v>0</v>
      </c>
    </row>
    <row r="58" spans="1:16" ht="15" customHeight="1" x14ac:dyDescent="0.2">
      <c r="A58" s="120"/>
      <c r="B58" s="123"/>
      <c r="C58" s="84" t="s">
        <v>48</v>
      </c>
      <c r="D58" s="44">
        <v>96335</v>
      </c>
      <c r="E58" s="53">
        <v>1</v>
      </c>
      <c r="F58" s="44">
        <v>157322.93852699999</v>
      </c>
      <c r="G58" s="66">
        <v>0.106368</v>
      </c>
      <c r="H58" s="43">
        <v>42141</v>
      </c>
      <c r="I58" s="44">
        <v>162168.467454</v>
      </c>
      <c r="J58" s="74">
        <v>0.128687</v>
      </c>
      <c r="K58" s="44">
        <v>54194</v>
      </c>
      <c r="L58" s="44">
        <v>153555.07797899999</v>
      </c>
      <c r="M58" s="66">
        <v>8.9013999999999996E-2</v>
      </c>
      <c r="N58" s="43">
        <v>0</v>
      </c>
      <c r="O58" s="44">
        <v>0</v>
      </c>
      <c r="P58" s="74">
        <v>0</v>
      </c>
    </row>
    <row r="59" spans="1:16" ht="15" customHeight="1" x14ac:dyDescent="0.2">
      <c r="A59" s="120"/>
      <c r="B59" s="123"/>
      <c r="C59" s="84" t="s">
        <v>49</v>
      </c>
      <c r="D59" s="44">
        <v>221013</v>
      </c>
      <c r="E59" s="53">
        <v>1</v>
      </c>
      <c r="F59" s="44">
        <v>180844.24331600001</v>
      </c>
      <c r="G59" s="66">
        <v>0.27437299999999998</v>
      </c>
      <c r="H59" s="43">
        <v>94409</v>
      </c>
      <c r="I59" s="44">
        <v>187691.871908</v>
      </c>
      <c r="J59" s="74">
        <v>0.34024300000000002</v>
      </c>
      <c r="K59" s="44">
        <v>126604</v>
      </c>
      <c r="L59" s="44">
        <v>175737.94519100001</v>
      </c>
      <c r="M59" s="66">
        <v>0.22525400000000001</v>
      </c>
      <c r="N59" s="43">
        <v>0</v>
      </c>
      <c r="O59" s="44">
        <v>0</v>
      </c>
      <c r="P59" s="74">
        <v>0</v>
      </c>
    </row>
    <row r="60" spans="1:16" ht="15" customHeight="1" x14ac:dyDescent="0.2">
      <c r="A60" s="120"/>
      <c r="B60" s="123"/>
      <c r="C60" s="84" t="s">
        <v>50</v>
      </c>
      <c r="D60" s="44">
        <v>256981</v>
      </c>
      <c r="E60" s="53">
        <v>1</v>
      </c>
      <c r="F60" s="44">
        <v>210116.75937099999</v>
      </c>
      <c r="G60" s="66">
        <v>0.53214799999999995</v>
      </c>
      <c r="H60" s="43">
        <v>104799</v>
      </c>
      <c r="I60" s="44">
        <v>219740.461312</v>
      </c>
      <c r="J60" s="74">
        <v>0.60027299999999995</v>
      </c>
      <c r="K60" s="44">
        <v>152182</v>
      </c>
      <c r="L60" s="44">
        <v>203489.468761</v>
      </c>
      <c r="M60" s="66">
        <v>0.48523500000000003</v>
      </c>
      <c r="N60" s="43">
        <v>0</v>
      </c>
      <c r="O60" s="44">
        <v>0</v>
      </c>
      <c r="P60" s="74">
        <v>0</v>
      </c>
    </row>
    <row r="61" spans="1:16" ht="15" customHeight="1" x14ac:dyDescent="0.2">
      <c r="A61" s="120"/>
      <c r="B61" s="123"/>
      <c r="C61" s="84" t="s">
        <v>51</v>
      </c>
      <c r="D61" s="44">
        <v>228593</v>
      </c>
      <c r="E61" s="53">
        <v>1</v>
      </c>
      <c r="F61" s="44">
        <v>237401.653016</v>
      </c>
      <c r="G61" s="66">
        <v>0.80872999999999995</v>
      </c>
      <c r="H61" s="43">
        <v>90818</v>
      </c>
      <c r="I61" s="44">
        <v>238529.87095099999</v>
      </c>
      <c r="J61" s="74">
        <v>0.73641800000000002</v>
      </c>
      <c r="K61" s="44">
        <v>137775</v>
      </c>
      <c r="L61" s="44">
        <v>236657.958614</v>
      </c>
      <c r="M61" s="66">
        <v>0.85639600000000005</v>
      </c>
      <c r="N61" s="43">
        <v>0</v>
      </c>
      <c r="O61" s="44">
        <v>0</v>
      </c>
      <c r="P61" s="74">
        <v>0</v>
      </c>
    </row>
    <row r="62" spans="1:16" s="3" customFormat="1" ht="15" customHeight="1" x14ac:dyDescent="0.2">
      <c r="A62" s="120"/>
      <c r="B62" s="123"/>
      <c r="C62" s="84" t="s">
        <v>52</v>
      </c>
      <c r="D62" s="35">
        <v>191085</v>
      </c>
      <c r="E62" s="55">
        <v>1</v>
      </c>
      <c r="F62" s="35">
        <v>250883.73856699999</v>
      </c>
      <c r="G62" s="68">
        <v>0.98039600000000005</v>
      </c>
      <c r="H62" s="43">
        <v>75314</v>
      </c>
      <c r="I62" s="44">
        <v>237859.98978900001</v>
      </c>
      <c r="J62" s="74">
        <v>0.75400299999999998</v>
      </c>
      <c r="K62" s="35">
        <v>115771</v>
      </c>
      <c r="L62" s="35">
        <v>259356.245631</v>
      </c>
      <c r="M62" s="68">
        <v>1.1276740000000001</v>
      </c>
      <c r="N62" s="43">
        <v>0</v>
      </c>
      <c r="O62" s="44">
        <v>0</v>
      </c>
      <c r="P62" s="74">
        <v>0</v>
      </c>
    </row>
    <row r="63" spans="1:16" ht="15" customHeight="1" x14ac:dyDescent="0.2">
      <c r="A63" s="120"/>
      <c r="B63" s="123"/>
      <c r="C63" s="84" t="s">
        <v>53</v>
      </c>
      <c r="D63" s="44">
        <v>165836</v>
      </c>
      <c r="E63" s="53">
        <v>1</v>
      </c>
      <c r="F63" s="44">
        <v>256180.865192</v>
      </c>
      <c r="G63" s="66">
        <v>1.0159370000000001</v>
      </c>
      <c r="H63" s="43">
        <v>65355</v>
      </c>
      <c r="I63" s="44">
        <v>233269.872282</v>
      </c>
      <c r="J63" s="74">
        <v>0.69417799999999996</v>
      </c>
      <c r="K63" s="44">
        <v>100481</v>
      </c>
      <c r="L63" s="44">
        <v>271082.66694199998</v>
      </c>
      <c r="M63" s="66">
        <v>1.225217</v>
      </c>
      <c r="N63" s="43">
        <v>0</v>
      </c>
      <c r="O63" s="44">
        <v>0</v>
      </c>
      <c r="P63" s="74">
        <v>0</v>
      </c>
    </row>
    <row r="64" spans="1:16" ht="15" customHeight="1" x14ac:dyDescent="0.2">
      <c r="A64" s="120"/>
      <c r="B64" s="123"/>
      <c r="C64" s="84" t="s">
        <v>54</v>
      </c>
      <c r="D64" s="44">
        <v>131093</v>
      </c>
      <c r="E64" s="53">
        <v>1</v>
      </c>
      <c r="F64" s="44">
        <v>252336.886615</v>
      </c>
      <c r="G64" s="66">
        <v>0.88778999999999997</v>
      </c>
      <c r="H64" s="43">
        <v>50773</v>
      </c>
      <c r="I64" s="44">
        <v>220131.60518399999</v>
      </c>
      <c r="J64" s="74">
        <v>0.49880799999999997</v>
      </c>
      <c r="K64" s="44">
        <v>80320</v>
      </c>
      <c r="L64" s="44">
        <v>272694.93883200001</v>
      </c>
      <c r="M64" s="66">
        <v>1.133678</v>
      </c>
      <c r="N64" s="43">
        <v>0</v>
      </c>
      <c r="O64" s="44">
        <v>0</v>
      </c>
      <c r="P64" s="74">
        <v>0</v>
      </c>
    </row>
    <row r="65" spans="1:16" ht="15" customHeight="1" x14ac:dyDescent="0.2">
      <c r="A65" s="120"/>
      <c r="B65" s="123"/>
      <c r="C65" s="84" t="s">
        <v>55</v>
      </c>
      <c r="D65" s="44">
        <v>108857</v>
      </c>
      <c r="E65" s="53">
        <v>1</v>
      </c>
      <c r="F65" s="44">
        <v>256146.34248600001</v>
      </c>
      <c r="G65" s="66">
        <v>0.69432400000000005</v>
      </c>
      <c r="H65" s="43">
        <v>41408</v>
      </c>
      <c r="I65" s="44">
        <v>220961.54313199999</v>
      </c>
      <c r="J65" s="74">
        <v>0.29873499999999997</v>
      </c>
      <c r="K65" s="44">
        <v>67449</v>
      </c>
      <c r="L65" s="44">
        <v>277746.84318500001</v>
      </c>
      <c r="M65" s="66">
        <v>0.93718199999999996</v>
      </c>
      <c r="N65" s="43">
        <v>0</v>
      </c>
      <c r="O65" s="44">
        <v>0</v>
      </c>
      <c r="P65" s="74">
        <v>0</v>
      </c>
    </row>
    <row r="66" spans="1:16" s="3" customFormat="1" ht="15" customHeight="1" x14ac:dyDescent="0.2">
      <c r="A66" s="120"/>
      <c r="B66" s="123"/>
      <c r="C66" s="84" t="s">
        <v>56</v>
      </c>
      <c r="D66" s="35">
        <v>205610</v>
      </c>
      <c r="E66" s="55">
        <v>1</v>
      </c>
      <c r="F66" s="35">
        <v>248002.75104800001</v>
      </c>
      <c r="G66" s="68">
        <v>0.40250999999999998</v>
      </c>
      <c r="H66" s="43">
        <v>87347</v>
      </c>
      <c r="I66" s="44">
        <v>201764.633611</v>
      </c>
      <c r="J66" s="74">
        <v>9.3580999999999998E-2</v>
      </c>
      <c r="K66" s="35">
        <v>118263</v>
      </c>
      <c r="L66" s="35">
        <v>282153.42238100001</v>
      </c>
      <c r="M66" s="68">
        <v>0.63067899999999999</v>
      </c>
      <c r="N66" s="43">
        <v>0</v>
      </c>
      <c r="O66" s="44">
        <v>0</v>
      </c>
      <c r="P66" s="74">
        <v>0</v>
      </c>
    </row>
    <row r="67" spans="1:16" s="3" customFormat="1" ht="15" customHeight="1" x14ac:dyDescent="0.2">
      <c r="A67" s="121"/>
      <c r="B67" s="124"/>
      <c r="C67" s="85" t="s">
        <v>9</v>
      </c>
      <c r="D67" s="46">
        <v>1618283</v>
      </c>
      <c r="E67" s="54">
        <v>1</v>
      </c>
      <c r="F67" s="46">
        <v>227021.37227399999</v>
      </c>
      <c r="G67" s="67">
        <v>0.63299700000000003</v>
      </c>
      <c r="H67" s="87">
        <v>657712</v>
      </c>
      <c r="I67" s="46">
        <v>214437.14454499999</v>
      </c>
      <c r="J67" s="75">
        <v>0.48047899999999999</v>
      </c>
      <c r="K67" s="46">
        <v>960571</v>
      </c>
      <c r="L67" s="46">
        <v>235637.911383</v>
      </c>
      <c r="M67" s="67">
        <v>0.73742700000000005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33</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6</v>
      </c>
      <c r="E8" s="53">
        <v>0.75</v>
      </c>
      <c r="F8" s="44">
        <v>47343.133969000002</v>
      </c>
      <c r="G8" s="66">
        <v>0.16666700000000001</v>
      </c>
      <c r="H8" s="43">
        <v>2</v>
      </c>
      <c r="I8" s="44">
        <v>28134.986352</v>
      </c>
      <c r="J8" s="74">
        <v>0</v>
      </c>
      <c r="K8" s="44">
        <v>4</v>
      </c>
      <c r="L8" s="44">
        <v>56947.207777000003</v>
      </c>
      <c r="M8" s="66">
        <v>0.25</v>
      </c>
      <c r="N8" s="43">
        <v>0</v>
      </c>
      <c r="O8" s="44">
        <v>0</v>
      </c>
      <c r="P8" s="74">
        <v>0</v>
      </c>
    </row>
    <row r="9" spans="1:16" ht="15" customHeight="1" x14ac:dyDescent="0.2">
      <c r="A9" s="120"/>
      <c r="B9" s="123"/>
      <c r="C9" s="84" t="s">
        <v>47</v>
      </c>
      <c r="D9" s="44">
        <v>18</v>
      </c>
      <c r="E9" s="53">
        <v>0.36734699999999998</v>
      </c>
      <c r="F9" s="44">
        <v>63724.246533999998</v>
      </c>
      <c r="G9" s="66">
        <v>5.5556000000000001E-2</v>
      </c>
      <c r="H9" s="43">
        <v>6</v>
      </c>
      <c r="I9" s="44">
        <v>60404.161499000002</v>
      </c>
      <c r="J9" s="74">
        <v>0.16666700000000001</v>
      </c>
      <c r="K9" s="44">
        <v>12</v>
      </c>
      <c r="L9" s="44">
        <v>65384.289052</v>
      </c>
      <c r="M9" s="66">
        <v>0</v>
      </c>
      <c r="N9" s="43">
        <v>0</v>
      </c>
      <c r="O9" s="44">
        <v>0</v>
      </c>
      <c r="P9" s="74">
        <v>0</v>
      </c>
    </row>
    <row r="10" spans="1:16" ht="15" customHeight="1" x14ac:dyDescent="0.2">
      <c r="A10" s="120"/>
      <c r="B10" s="123"/>
      <c r="C10" s="84" t="s">
        <v>48</v>
      </c>
      <c r="D10" s="44">
        <v>120</v>
      </c>
      <c r="E10" s="53">
        <v>0.28103</v>
      </c>
      <c r="F10" s="44">
        <v>90693.034048000001</v>
      </c>
      <c r="G10" s="66">
        <v>0.108333</v>
      </c>
      <c r="H10" s="43">
        <v>34</v>
      </c>
      <c r="I10" s="44">
        <v>102453.602162</v>
      </c>
      <c r="J10" s="74">
        <v>0.235294</v>
      </c>
      <c r="K10" s="44">
        <v>86</v>
      </c>
      <c r="L10" s="44">
        <v>86043.507119000002</v>
      </c>
      <c r="M10" s="66">
        <v>5.8139999999999997E-2</v>
      </c>
      <c r="N10" s="43">
        <v>0</v>
      </c>
      <c r="O10" s="44">
        <v>0</v>
      </c>
      <c r="P10" s="74">
        <v>0</v>
      </c>
    </row>
    <row r="11" spans="1:16" ht="15" customHeight="1" x14ac:dyDescent="0.2">
      <c r="A11" s="120"/>
      <c r="B11" s="123"/>
      <c r="C11" s="84" t="s">
        <v>49</v>
      </c>
      <c r="D11" s="44">
        <v>230</v>
      </c>
      <c r="E11" s="53">
        <v>0.19947999999999999</v>
      </c>
      <c r="F11" s="44">
        <v>107445.528127</v>
      </c>
      <c r="G11" s="66">
        <v>0.30434800000000001</v>
      </c>
      <c r="H11" s="43">
        <v>76</v>
      </c>
      <c r="I11" s="44">
        <v>120130.70232500001</v>
      </c>
      <c r="J11" s="74">
        <v>0.42105300000000001</v>
      </c>
      <c r="K11" s="44">
        <v>154</v>
      </c>
      <c r="L11" s="44">
        <v>101185.31228899999</v>
      </c>
      <c r="M11" s="66">
        <v>0.246753</v>
      </c>
      <c r="N11" s="43">
        <v>0</v>
      </c>
      <c r="O11" s="44">
        <v>0</v>
      </c>
      <c r="P11" s="74">
        <v>0</v>
      </c>
    </row>
    <row r="12" spans="1:16" ht="15" customHeight="1" x14ac:dyDescent="0.2">
      <c r="A12" s="120"/>
      <c r="B12" s="123"/>
      <c r="C12" s="84" t="s">
        <v>50</v>
      </c>
      <c r="D12" s="44">
        <v>236</v>
      </c>
      <c r="E12" s="53">
        <v>0.143291</v>
      </c>
      <c r="F12" s="44">
        <v>117177.759513</v>
      </c>
      <c r="G12" s="66">
        <v>0.41525400000000001</v>
      </c>
      <c r="H12" s="43">
        <v>64</v>
      </c>
      <c r="I12" s="44">
        <v>132548.62602699999</v>
      </c>
      <c r="J12" s="74">
        <v>0.5</v>
      </c>
      <c r="K12" s="44">
        <v>172</v>
      </c>
      <c r="L12" s="44">
        <v>111458.367321</v>
      </c>
      <c r="M12" s="66">
        <v>0.38372099999999998</v>
      </c>
      <c r="N12" s="43">
        <v>0</v>
      </c>
      <c r="O12" s="44">
        <v>0</v>
      </c>
      <c r="P12" s="74">
        <v>0</v>
      </c>
    </row>
    <row r="13" spans="1:16" ht="15" customHeight="1" x14ac:dyDescent="0.2">
      <c r="A13" s="120"/>
      <c r="B13" s="123"/>
      <c r="C13" s="84" t="s">
        <v>51</v>
      </c>
      <c r="D13" s="44">
        <v>224</v>
      </c>
      <c r="E13" s="53">
        <v>0.13045999999999999</v>
      </c>
      <c r="F13" s="44">
        <v>128731.350043</v>
      </c>
      <c r="G13" s="66">
        <v>0.60267899999999996</v>
      </c>
      <c r="H13" s="43">
        <v>53</v>
      </c>
      <c r="I13" s="44">
        <v>141900.43684000001</v>
      </c>
      <c r="J13" s="74">
        <v>0.60377400000000003</v>
      </c>
      <c r="K13" s="44">
        <v>171</v>
      </c>
      <c r="L13" s="44">
        <v>124649.703259</v>
      </c>
      <c r="M13" s="66">
        <v>0.60233899999999996</v>
      </c>
      <c r="N13" s="43">
        <v>0</v>
      </c>
      <c r="O13" s="44">
        <v>0</v>
      </c>
      <c r="P13" s="74">
        <v>0</v>
      </c>
    </row>
    <row r="14" spans="1:16" s="3" customFormat="1" ht="15" customHeight="1" x14ac:dyDescent="0.2">
      <c r="A14" s="120"/>
      <c r="B14" s="123"/>
      <c r="C14" s="84" t="s">
        <v>52</v>
      </c>
      <c r="D14" s="35">
        <v>202</v>
      </c>
      <c r="E14" s="55">
        <v>0.137602</v>
      </c>
      <c r="F14" s="35">
        <v>139249.510977</v>
      </c>
      <c r="G14" s="68">
        <v>0.658416</v>
      </c>
      <c r="H14" s="43">
        <v>70</v>
      </c>
      <c r="I14" s="44">
        <v>137182.92527599999</v>
      </c>
      <c r="J14" s="74">
        <v>0.5</v>
      </c>
      <c r="K14" s="35">
        <v>132</v>
      </c>
      <c r="L14" s="35">
        <v>140345.42763699999</v>
      </c>
      <c r="M14" s="68">
        <v>0.74242399999999997</v>
      </c>
      <c r="N14" s="43">
        <v>0</v>
      </c>
      <c r="O14" s="44">
        <v>0</v>
      </c>
      <c r="P14" s="74">
        <v>0</v>
      </c>
    </row>
    <row r="15" spans="1:16" ht="15" customHeight="1" x14ac:dyDescent="0.2">
      <c r="A15" s="120"/>
      <c r="B15" s="123"/>
      <c r="C15" s="84" t="s">
        <v>53</v>
      </c>
      <c r="D15" s="44">
        <v>169</v>
      </c>
      <c r="E15" s="53">
        <v>0.120285</v>
      </c>
      <c r="F15" s="44">
        <v>139688.504591</v>
      </c>
      <c r="G15" s="66">
        <v>0.59171600000000002</v>
      </c>
      <c r="H15" s="43">
        <v>52</v>
      </c>
      <c r="I15" s="44">
        <v>147442.18016600001</v>
      </c>
      <c r="J15" s="74">
        <v>0.44230799999999998</v>
      </c>
      <c r="K15" s="44">
        <v>117</v>
      </c>
      <c r="L15" s="44">
        <v>136242.42655800001</v>
      </c>
      <c r="M15" s="66">
        <v>0.65812000000000004</v>
      </c>
      <c r="N15" s="43">
        <v>0</v>
      </c>
      <c r="O15" s="44">
        <v>0</v>
      </c>
      <c r="P15" s="74">
        <v>0</v>
      </c>
    </row>
    <row r="16" spans="1:16" ht="15" customHeight="1" x14ac:dyDescent="0.2">
      <c r="A16" s="120"/>
      <c r="B16" s="123"/>
      <c r="C16" s="84" t="s">
        <v>54</v>
      </c>
      <c r="D16" s="44">
        <v>105</v>
      </c>
      <c r="E16" s="53">
        <v>0.104167</v>
      </c>
      <c r="F16" s="44">
        <v>143425.61016400001</v>
      </c>
      <c r="G16" s="66">
        <v>0.50476200000000004</v>
      </c>
      <c r="H16" s="43">
        <v>31</v>
      </c>
      <c r="I16" s="44">
        <v>139445.81666800001</v>
      </c>
      <c r="J16" s="74">
        <v>0.25806499999999999</v>
      </c>
      <c r="K16" s="44">
        <v>74</v>
      </c>
      <c r="L16" s="44">
        <v>145092.82095200001</v>
      </c>
      <c r="M16" s="66">
        <v>0.60810799999999998</v>
      </c>
      <c r="N16" s="43">
        <v>0</v>
      </c>
      <c r="O16" s="44">
        <v>0</v>
      </c>
      <c r="P16" s="74">
        <v>0</v>
      </c>
    </row>
    <row r="17" spans="1:16" ht="15" customHeight="1" x14ac:dyDescent="0.2">
      <c r="A17" s="120"/>
      <c r="B17" s="123"/>
      <c r="C17" s="84" t="s">
        <v>55</v>
      </c>
      <c r="D17" s="44">
        <v>100</v>
      </c>
      <c r="E17" s="53">
        <v>0.121212</v>
      </c>
      <c r="F17" s="44">
        <v>153111.18131799999</v>
      </c>
      <c r="G17" s="66">
        <v>0.45</v>
      </c>
      <c r="H17" s="43">
        <v>33</v>
      </c>
      <c r="I17" s="44">
        <v>143391.150888</v>
      </c>
      <c r="J17" s="74">
        <v>0.15151500000000001</v>
      </c>
      <c r="K17" s="44">
        <v>67</v>
      </c>
      <c r="L17" s="44">
        <v>157898.65899299999</v>
      </c>
      <c r="M17" s="66">
        <v>0.59701499999999996</v>
      </c>
      <c r="N17" s="43">
        <v>0</v>
      </c>
      <c r="O17" s="44">
        <v>0</v>
      </c>
      <c r="P17" s="74">
        <v>0</v>
      </c>
    </row>
    <row r="18" spans="1:16" s="3" customFormat="1" ht="15" customHeight="1" x14ac:dyDescent="0.2">
      <c r="A18" s="120"/>
      <c r="B18" s="123"/>
      <c r="C18" s="84" t="s">
        <v>56</v>
      </c>
      <c r="D18" s="35">
        <v>129</v>
      </c>
      <c r="E18" s="55">
        <v>0.100311</v>
      </c>
      <c r="F18" s="35">
        <v>178038.773518</v>
      </c>
      <c r="G18" s="68">
        <v>0.42635699999999999</v>
      </c>
      <c r="H18" s="43">
        <v>52</v>
      </c>
      <c r="I18" s="44">
        <v>151816.77183799999</v>
      </c>
      <c r="J18" s="74">
        <v>3.8462000000000003E-2</v>
      </c>
      <c r="K18" s="35">
        <v>77</v>
      </c>
      <c r="L18" s="35">
        <v>195747.13828899999</v>
      </c>
      <c r="M18" s="68">
        <v>0.68831200000000003</v>
      </c>
      <c r="N18" s="43">
        <v>0</v>
      </c>
      <c r="O18" s="44">
        <v>0</v>
      </c>
      <c r="P18" s="74">
        <v>0</v>
      </c>
    </row>
    <row r="19" spans="1:16" s="3" customFormat="1" ht="15" customHeight="1" x14ac:dyDescent="0.2">
      <c r="A19" s="121"/>
      <c r="B19" s="124"/>
      <c r="C19" s="85" t="s">
        <v>9</v>
      </c>
      <c r="D19" s="46">
        <v>1539</v>
      </c>
      <c r="E19" s="54">
        <v>0.13999800000000001</v>
      </c>
      <c r="F19" s="46">
        <v>129038.383319</v>
      </c>
      <c r="G19" s="67">
        <v>0.45744000000000001</v>
      </c>
      <c r="H19" s="87">
        <v>473</v>
      </c>
      <c r="I19" s="46">
        <v>133731.25704</v>
      </c>
      <c r="J19" s="75">
        <v>0.37632100000000002</v>
      </c>
      <c r="K19" s="46">
        <v>1066</v>
      </c>
      <c r="L19" s="46">
        <v>126956.08569199999</v>
      </c>
      <c r="M19" s="67">
        <v>0.49343300000000001</v>
      </c>
      <c r="N19" s="87">
        <v>0</v>
      </c>
      <c r="O19" s="46">
        <v>0</v>
      </c>
      <c r="P19" s="75">
        <v>0</v>
      </c>
    </row>
    <row r="20" spans="1:16" ht="15" customHeight="1" x14ac:dyDescent="0.2">
      <c r="A20" s="119">
        <v>2</v>
      </c>
      <c r="B20" s="122" t="s">
        <v>57</v>
      </c>
      <c r="C20" s="84" t="s">
        <v>46</v>
      </c>
      <c r="D20" s="44">
        <v>2</v>
      </c>
      <c r="E20" s="53">
        <v>0.25</v>
      </c>
      <c r="F20" s="44">
        <v>50660.5</v>
      </c>
      <c r="G20" s="66">
        <v>0</v>
      </c>
      <c r="H20" s="43">
        <v>2</v>
      </c>
      <c r="I20" s="44">
        <v>50660.5</v>
      </c>
      <c r="J20" s="74">
        <v>0</v>
      </c>
      <c r="K20" s="44">
        <v>0</v>
      </c>
      <c r="L20" s="44">
        <v>0</v>
      </c>
      <c r="M20" s="66">
        <v>0</v>
      </c>
      <c r="N20" s="43">
        <v>0</v>
      </c>
      <c r="O20" s="44">
        <v>0</v>
      </c>
      <c r="P20" s="74">
        <v>0</v>
      </c>
    </row>
    <row r="21" spans="1:16" ht="15" customHeight="1" x14ac:dyDescent="0.2">
      <c r="A21" s="120"/>
      <c r="B21" s="123"/>
      <c r="C21" s="84" t="s">
        <v>47</v>
      </c>
      <c r="D21" s="44">
        <v>16</v>
      </c>
      <c r="E21" s="53">
        <v>0.32653100000000002</v>
      </c>
      <c r="F21" s="44">
        <v>122648.5625</v>
      </c>
      <c r="G21" s="66">
        <v>0.125</v>
      </c>
      <c r="H21" s="43">
        <v>5</v>
      </c>
      <c r="I21" s="44">
        <v>131138.6</v>
      </c>
      <c r="J21" s="74">
        <v>0</v>
      </c>
      <c r="K21" s="44">
        <v>11</v>
      </c>
      <c r="L21" s="44">
        <v>118789.454545</v>
      </c>
      <c r="M21" s="66">
        <v>0.18181800000000001</v>
      </c>
      <c r="N21" s="43">
        <v>0</v>
      </c>
      <c r="O21" s="44">
        <v>0</v>
      </c>
      <c r="P21" s="74">
        <v>0</v>
      </c>
    </row>
    <row r="22" spans="1:16" ht="15" customHeight="1" x14ac:dyDescent="0.2">
      <c r="A22" s="120"/>
      <c r="B22" s="123"/>
      <c r="C22" s="84" t="s">
        <v>48</v>
      </c>
      <c r="D22" s="44">
        <v>77</v>
      </c>
      <c r="E22" s="53">
        <v>0.18032799999999999</v>
      </c>
      <c r="F22" s="44">
        <v>133535.207792</v>
      </c>
      <c r="G22" s="66">
        <v>5.1948000000000001E-2</v>
      </c>
      <c r="H22" s="43">
        <v>22</v>
      </c>
      <c r="I22" s="44">
        <v>134458.59090899999</v>
      </c>
      <c r="J22" s="74">
        <v>9.0909000000000004E-2</v>
      </c>
      <c r="K22" s="44">
        <v>55</v>
      </c>
      <c r="L22" s="44">
        <v>133165.85454500001</v>
      </c>
      <c r="M22" s="66">
        <v>3.6364E-2</v>
      </c>
      <c r="N22" s="43">
        <v>0</v>
      </c>
      <c r="O22" s="44">
        <v>0</v>
      </c>
      <c r="P22" s="74">
        <v>0</v>
      </c>
    </row>
    <row r="23" spans="1:16" ht="15" customHeight="1" x14ac:dyDescent="0.2">
      <c r="A23" s="120"/>
      <c r="B23" s="123"/>
      <c r="C23" s="84" t="s">
        <v>49</v>
      </c>
      <c r="D23" s="44">
        <v>75</v>
      </c>
      <c r="E23" s="53">
        <v>6.5047999999999995E-2</v>
      </c>
      <c r="F23" s="44">
        <v>152420.82666699999</v>
      </c>
      <c r="G23" s="66">
        <v>5.3332999999999998E-2</v>
      </c>
      <c r="H23" s="43">
        <v>21</v>
      </c>
      <c r="I23" s="44">
        <v>156120.571429</v>
      </c>
      <c r="J23" s="74">
        <v>0.14285700000000001</v>
      </c>
      <c r="K23" s="44">
        <v>54</v>
      </c>
      <c r="L23" s="44">
        <v>150982.037037</v>
      </c>
      <c r="M23" s="66">
        <v>1.8519000000000001E-2</v>
      </c>
      <c r="N23" s="43">
        <v>0</v>
      </c>
      <c r="O23" s="44">
        <v>0</v>
      </c>
      <c r="P23" s="74">
        <v>0</v>
      </c>
    </row>
    <row r="24" spans="1:16" ht="15" customHeight="1" x14ac:dyDescent="0.2">
      <c r="A24" s="120"/>
      <c r="B24" s="123"/>
      <c r="C24" s="84" t="s">
        <v>50</v>
      </c>
      <c r="D24" s="44">
        <v>66</v>
      </c>
      <c r="E24" s="53">
        <v>4.0072999999999998E-2</v>
      </c>
      <c r="F24" s="44">
        <v>156801.36363599999</v>
      </c>
      <c r="G24" s="66">
        <v>0.13636400000000001</v>
      </c>
      <c r="H24" s="43">
        <v>21</v>
      </c>
      <c r="I24" s="44">
        <v>166260.76190499999</v>
      </c>
      <c r="J24" s="74">
        <v>0.14285700000000001</v>
      </c>
      <c r="K24" s="44">
        <v>45</v>
      </c>
      <c r="L24" s="44">
        <v>152386.977778</v>
      </c>
      <c r="M24" s="66">
        <v>0.13333300000000001</v>
      </c>
      <c r="N24" s="43">
        <v>0</v>
      </c>
      <c r="O24" s="44">
        <v>0</v>
      </c>
      <c r="P24" s="74">
        <v>0</v>
      </c>
    </row>
    <row r="25" spans="1:16" ht="15" customHeight="1" x14ac:dyDescent="0.2">
      <c r="A25" s="120"/>
      <c r="B25" s="123"/>
      <c r="C25" s="84" t="s">
        <v>51</v>
      </c>
      <c r="D25" s="44">
        <v>57</v>
      </c>
      <c r="E25" s="53">
        <v>3.3196999999999997E-2</v>
      </c>
      <c r="F25" s="44">
        <v>191550.578947</v>
      </c>
      <c r="G25" s="66">
        <v>0.47368399999999999</v>
      </c>
      <c r="H25" s="43">
        <v>9</v>
      </c>
      <c r="I25" s="44">
        <v>196333.22222200001</v>
      </c>
      <c r="J25" s="74">
        <v>0.33333299999999999</v>
      </c>
      <c r="K25" s="44">
        <v>48</v>
      </c>
      <c r="L25" s="44">
        <v>190653.83333299999</v>
      </c>
      <c r="M25" s="66">
        <v>0.5</v>
      </c>
      <c r="N25" s="43">
        <v>0</v>
      </c>
      <c r="O25" s="44">
        <v>0</v>
      </c>
      <c r="P25" s="74">
        <v>0</v>
      </c>
    </row>
    <row r="26" spans="1:16" s="3" customFormat="1" ht="15" customHeight="1" x14ac:dyDescent="0.2">
      <c r="A26" s="120"/>
      <c r="B26" s="123"/>
      <c r="C26" s="84" t="s">
        <v>52</v>
      </c>
      <c r="D26" s="35">
        <v>39</v>
      </c>
      <c r="E26" s="55">
        <v>2.6567E-2</v>
      </c>
      <c r="F26" s="35">
        <v>181332.102564</v>
      </c>
      <c r="G26" s="68">
        <v>0.25641000000000003</v>
      </c>
      <c r="H26" s="43">
        <v>14</v>
      </c>
      <c r="I26" s="44">
        <v>164793.357143</v>
      </c>
      <c r="J26" s="74">
        <v>0.14285700000000001</v>
      </c>
      <c r="K26" s="35">
        <v>25</v>
      </c>
      <c r="L26" s="35">
        <v>190593.8</v>
      </c>
      <c r="M26" s="68">
        <v>0.32</v>
      </c>
      <c r="N26" s="43">
        <v>0</v>
      </c>
      <c r="O26" s="44">
        <v>0</v>
      </c>
      <c r="P26" s="74">
        <v>0</v>
      </c>
    </row>
    <row r="27" spans="1:16" ht="15" customHeight="1" x14ac:dyDescent="0.2">
      <c r="A27" s="120"/>
      <c r="B27" s="123"/>
      <c r="C27" s="84" t="s">
        <v>53</v>
      </c>
      <c r="D27" s="44">
        <v>25</v>
      </c>
      <c r="E27" s="53">
        <v>1.7794000000000001E-2</v>
      </c>
      <c r="F27" s="44">
        <v>207009.68</v>
      </c>
      <c r="G27" s="66">
        <v>0.44</v>
      </c>
      <c r="H27" s="43">
        <v>5</v>
      </c>
      <c r="I27" s="44">
        <v>219398.8</v>
      </c>
      <c r="J27" s="74">
        <v>0.4</v>
      </c>
      <c r="K27" s="44">
        <v>20</v>
      </c>
      <c r="L27" s="44">
        <v>203912.4</v>
      </c>
      <c r="M27" s="66">
        <v>0.45</v>
      </c>
      <c r="N27" s="43">
        <v>0</v>
      </c>
      <c r="O27" s="44">
        <v>0</v>
      </c>
      <c r="P27" s="74">
        <v>0</v>
      </c>
    </row>
    <row r="28" spans="1:16" ht="15" customHeight="1" x14ac:dyDescent="0.2">
      <c r="A28" s="120"/>
      <c r="B28" s="123"/>
      <c r="C28" s="84" t="s">
        <v>54</v>
      </c>
      <c r="D28" s="44">
        <v>14</v>
      </c>
      <c r="E28" s="53">
        <v>1.3889E-2</v>
      </c>
      <c r="F28" s="44">
        <v>274601.428571</v>
      </c>
      <c r="G28" s="66">
        <v>0.85714299999999999</v>
      </c>
      <c r="H28" s="43">
        <v>6</v>
      </c>
      <c r="I28" s="44">
        <v>269654.5</v>
      </c>
      <c r="J28" s="74">
        <v>0.5</v>
      </c>
      <c r="K28" s="44">
        <v>8</v>
      </c>
      <c r="L28" s="44">
        <v>278311.625</v>
      </c>
      <c r="M28" s="66">
        <v>1.125</v>
      </c>
      <c r="N28" s="43">
        <v>0</v>
      </c>
      <c r="O28" s="44">
        <v>0</v>
      </c>
      <c r="P28" s="74">
        <v>0</v>
      </c>
    </row>
    <row r="29" spans="1:16" ht="15" customHeight="1" x14ac:dyDescent="0.2">
      <c r="A29" s="120"/>
      <c r="B29" s="123"/>
      <c r="C29" s="84" t="s">
        <v>55</v>
      </c>
      <c r="D29" s="44">
        <v>6</v>
      </c>
      <c r="E29" s="53">
        <v>7.273E-3</v>
      </c>
      <c r="F29" s="44">
        <v>274856.33333300002</v>
      </c>
      <c r="G29" s="66">
        <v>0.66666700000000001</v>
      </c>
      <c r="H29" s="43">
        <v>3</v>
      </c>
      <c r="I29" s="44">
        <v>227778</v>
      </c>
      <c r="J29" s="74">
        <v>0.33333299999999999</v>
      </c>
      <c r="K29" s="44">
        <v>3</v>
      </c>
      <c r="L29" s="44">
        <v>321934.66666699998</v>
      </c>
      <c r="M29" s="66">
        <v>1</v>
      </c>
      <c r="N29" s="43">
        <v>0</v>
      </c>
      <c r="O29" s="44">
        <v>0</v>
      </c>
      <c r="P29" s="74">
        <v>0</v>
      </c>
    </row>
    <row r="30" spans="1:16" s="3" customFormat="1" ht="15" customHeight="1" x14ac:dyDescent="0.2">
      <c r="A30" s="120"/>
      <c r="B30" s="123"/>
      <c r="C30" s="84" t="s">
        <v>56</v>
      </c>
      <c r="D30" s="35">
        <v>3</v>
      </c>
      <c r="E30" s="55">
        <v>2.333E-3</v>
      </c>
      <c r="F30" s="35">
        <v>122072.333333</v>
      </c>
      <c r="G30" s="68">
        <v>0</v>
      </c>
      <c r="H30" s="43">
        <v>2</v>
      </c>
      <c r="I30" s="44">
        <v>151098.5</v>
      </c>
      <c r="J30" s="74">
        <v>0</v>
      </c>
      <c r="K30" s="35">
        <v>1</v>
      </c>
      <c r="L30" s="35">
        <v>64020</v>
      </c>
      <c r="M30" s="68">
        <v>0</v>
      </c>
      <c r="N30" s="43">
        <v>0</v>
      </c>
      <c r="O30" s="44">
        <v>0</v>
      </c>
      <c r="P30" s="74">
        <v>0</v>
      </c>
    </row>
    <row r="31" spans="1:16" s="3" customFormat="1" ht="15" customHeight="1" x14ac:dyDescent="0.2">
      <c r="A31" s="121"/>
      <c r="B31" s="124"/>
      <c r="C31" s="85" t="s">
        <v>9</v>
      </c>
      <c r="D31" s="46">
        <v>380</v>
      </c>
      <c r="E31" s="54">
        <v>3.4567000000000001E-2</v>
      </c>
      <c r="F31" s="46">
        <v>166188.718421</v>
      </c>
      <c r="G31" s="67">
        <v>0.218421</v>
      </c>
      <c r="H31" s="87">
        <v>110</v>
      </c>
      <c r="I31" s="46">
        <v>165996.99090899999</v>
      </c>
      <c r="J31" s="75">
        <v>0.17272699999999999</v>
      </c>
      <c r="K31" s="46">
        <v>270</v>
      </c>
      <c r="L31" s="46">
        <v>166266.82962999999</v>
      </c>
      <c r="M31" s="67">
        <v>0.237037</v>
      </c>
      <c r="N31" s="87">
        <v>0</v>
      </c>
      <c r="O31" s="46">
        <v>0</v>
      </c>
      <c r="P31" s="75">
        <v>0</v>
      </c>
    </row>
    <row r="32" spans="1:16" ht="15" customHeight="1" x14ac:dyDescent="0.2">
      <c r="A32" s="119">
        <v>3</v>
      </c>
      <c r="B32" s="122" t="s">
        <v>58</v>
      </c>
      <c r="C32" s="84" t="s">
        <v>46</v>
      </c>
      <c r="D32" s="44">
        <v>-4</v>
      </c>
      <c r="E32" s="44">
        <v>0</v>
      </c>
      <c r="F32" s="44">
        <v>3317.366031</v>
      </c>
      <c r="G32" s="66">
        <v>-0.16666700000000001</v>
      </c>
      <c r="H32" s="43">
        <v>0</v>
      </c>
      <c r="I32" s="44">
        <v>22525.513648</v>
      </c>
      <c r="J32" s="74">
        <v>0</v>
      </c>
      <c r="K32" s="44">
        <v>-4</v>
      </c>
      <c r="L32" s="44">
        <v>-56947.207777000003</v>
      </c>
      <c r="M32" s="66">
        <v>-0.25</v>
      </c>
      <c r="N32" s="43">
        <v>0</v>
      </c>
      <c r="O32" s="44">
        <v>0</v>
      </c>
      <c r="P32" s="74">
        <v>0</v>
      </c>
    </row>
    <row r="33" spans="1:16" ht="15" customHeight="1" x14ac:dyDescent="0.2">
      <c r="A33" s="120"/>
      <c r="B33" s="123"/>
      <c r="C33" s="84" t="s">
        <v>47</v>
      </c>
      <c r="D33" s="44">
        <v>-2</v>
      </c>
      <c r="E33" s="44">
        <v>0</v>
      </c>
      <c r="F33" s="44">
        <v>58924.315966000002</v>
      </c>
      <c r="G33" s="66">
        <v>6.9444000000000006E-2</v>
      </c>
      <c r="H33" s="43">
        <v>-1</v>
      </c>
      <c r="I33" s="44">
        <v>70734.438500999997</v>
      </c>
      <c r="J33" s="74">
        <v>-0.16666700000000001</v>
      </c>
      <c r="K33" s="44">
        <v>-1</v>
      </c>
      <c r="L33" s="44">
        <v>53405.165493</v>
      </c>
      <c r="M33" s="66">
        <v>0.18181800000000001</v>
      </c>
      <c r="N33" s="43">
        <v>0</v>
      </c>
      <c r="O33" s="44">
        <v>0</v>
      </c>
      <c r="P33" s="74">
        <v>0</v>
      </c>
    </row>
    <row r="34" spans="1:16" ht="15" customHeight="1" x14ac:dyDescent="0.2">
      <c r="A34" s="120"/>
      <c r="B34" s="123"/>
      <c r="C34" s="84" t="s">
        <v>48</v>
      </c>
      <c r="D34" s="44">
        <v>-43</v>
      </c>
      <c r="E34" s="44">
        <v>0</v>
      </c>
      <c r="F34" s="44">
        <v>42842.173744</v>
      </c>
      <c r="G34" s="66">
        <v>-5.6384999999999998E-2</v>
      </c>
      <c r="H34" s="43">
        <v>-12</v>
      </c>
      <c r="I34" s="44">
        <v>32004.988746999999</v>
      </c>
      <c r="J34" s="74">
        <v>-0.14438500000000001</v>
      </c>
      <c r="K34" s="44">
        <v>-31</v>
      </c>
      <c r="L34" s="44">
        <v>47122.347427000001</v>
      </c>
      <c r="M34" s="66">
        <v>-2.1776E-2</v>
      </c>
      <c r="N34" s="43">
        <v>0</v>
      </c>
      <c r="O34" s="44">
        <v>0</v>
      </c>
      <c r="P34" s="74">
        <v>0</v>
      </c>
    </row>
    <row r="35" spans="1:16" ht="15" customHeight="1" x14ac:dyDescent="0.2">
      <c r="A35" s="120"/>
      <c r="B35" s="123"/>
      <c r="C35" s="84" t="s">
        <v>49</v>
      </c>
      <c r="D35" s="44">
        <v>-155</v>
      </c>
      <c r="E35" s="44">
        <v>0</v>
      </c>
      <c r="F35" s="44">
        <v>44975.298540000003</v>
      </c>
      <c r="G35" s="66">
        <v>-0.25101400000000001</v>
      </c>
      <c r="H35" s="43">
        <v>-55</v>
      </c>
      <c r="I35" s="44">
        <v>35989.869102999997</v>
      </c>
      <c r="J35" s="74">
        <v>-0.27819500000000003</v>
      </c>
      <c r="K35" s="44">
        <v>-100</v>
      </c>
      <c r="L35" s="44">
        <v>49796.724748000001</v>
      </c>
      <c r="M35" s="66">
        <v>-0.22823499999999999</v>
      </c>
      <c r="N35" s="43">
        <v>0</v>
      </c>
      <c r="O35" s="44">
        <v>0</v>
      </c>
      <c r="P35" s="74">
        <v>0</v>
      </c>
    </row>
    <row r="36" spans="1:16" ht="15" customHeight="1" x14ac:dyDescent="0.2">
      <c r="A36" s="120"/>
      <c r="B36" s="123"/>
      <c r="C36" s="84" t="s">
        <v>50</v>
      </c>
      <c r="D36" s="44">
        <v>-170</v>
      </c>
      <c r="E36" s="44">
        <v>0</v>
      </c>
      <c r="F36" s="44">
        <v>39623.604123999998</v>
      </c>
      <c r="G36" s="66">
        <v>-0.278891</v>
      </c>
      <c r="H36" s="43">
        <v>-43</v>
      </c>
      <c r="I36" s="44">
        <v>33712.135878000001</v>
      </c>
      <c r="J36" s="74">
        <v>-0.35714299999999999</v>
      </c>
      <c r="K36" s="44">
        <v>-127</v>
      </c>
      <c r="L36" s="44">
        <v>40928.610456000002</v>
      </c>
      <c r="M36" s="66">
        <v>-0.250388</v>
      </c>
      <c r="N36" s="43">
        <v>0</v>
      </c>
      <c r="O36" s="44">
        <v>0</v>
      </c>
      <c r="P36" s="74">
        <v>0</v>
      </c>
    </row>
    <row r="37" spans="1:16" ht="15" customHeight="1" x14ac:dyDescent="0.2">
      <c r="A37" s="120"/>
      <c r="B37" s="123"/>
      <c r="C37" s="84" t="s">
        <v>51</v>
      </c>
      <c r="D37" s="44">
        <v>-167</v>
      </c>
      <c r="E37" s="44">
        <v>0</v>
      </c>
      <c r="F37" s="44">
        <v>62819.228904000003</v>
      </c>
      <c r="G37" s="66">
        <v>-0.128994</v>
      </c>
      <c r="H37" s="43">
        <v>-44</v>
      </c>
      <c r="I37" s="44">
        <v>54432.785383000002</v>
      </c>
      <c r="J37" s="74">
        <v>-0.27044000000000001</v>
      </c>
      <c r="K37" s="44">
        <v>-123</v>
      </c>
      <c r="L37" s="44">
        <v>66004.130074999994</v>
      </c>
      <c r="M37" s="66">
        <v>-0.102339</v>
      </c>
      <c r="N37" s="43">
        <v>0</v>
      </c>
      <c r="O37" s="44">
        <v>0</v>
      </c>
      <c r="P37" s="74">
        <v>0</v>
      </c>
    </row>
    <row r="38" spans="1:16" s="3" customFormat="1" ht="15" customHeight="1" x14ac:dyDescent="0.2">
      <c r="A38" s="120"/>
      <c r="B38" s="123"/>
      <c r="C38" s="84" t="s">
        <v>52</v>
      </c>
      <c r="D38" s="35">
        <v>-163</v>
      </c>
      <c r="E38" s="35">
        <v>0</v>
      </c>
      <c r="F38" s="35">
        <v>42082.591587000003</v>
      </c>
      <c r="G38" s="68">
        <v>-0.40200599999999997</v>
      </c>
      <c r="H38" s="43">
        <v>-56</v>
      </c>
      <c r="I38" s="44">
        <v>27610.431866999999</v>
      </c>
      <c r="J38" s="74">
        <v>-0.35714299999999999</v>
      </c>
      <c r="K38" s="35">
        <v>-107</v>
      </c>
      <c r="L38" s="35">
        <v>50248.372363000002</v>
      </c>
      <c r="M38" s="68">
        <v>-0.42242400000000002</v>
      </c>
      <c r="N38" s="43">
        <v>0</v>
      </c>
      <c r="O38" s="44">
        <v>0</v>
      </c>
      <c r="P38" s="74">
        <v>0</v>
      </c>
    </row>
    <row r="39" spans="1:16" ht="15" customHeight="1" x14ac:dyDescent="0.2">
      <c r="A39" s="120"/>
      <c r="B39" s="123"/>
      <c r="C39" s="84" t="s">
        <v>53</v>
      </c>
      <c r="D39" s="44">
        <v>-144</v>
      </c>
      <c r="E39" s="44">
        <v>0</v>
      </c>
      <c r="F39" s="44">
        <v>67321.175409000003</v>
      </c>
      <c r="G39" s="66">
        <v>-0.15171599999999999</v>
      </c>
      <c r="H39" s="43">
        <v>-47</v>
      </c>
      <c r="I39" s="44">
        <v>71956.619833999997</v>
      </c>
      <c r="J39" s="74">
        <v>-4.2307999999999998E-2</v>
      </c>
      <c r="K39" s="44">
        <v>-97</v>
      </c>
      <c r="L39" s="44">
        <v>67669.973442000002</v>
      </c>
      <c r="M39" s="66">
        <v>-0.20812</v>
      </c>
      <c r="N39" s="43">
        <v>0</v>
      </c>
      <c r="O39" s="44">
        <v>0</v>
      </c>
      <c r="P39" s="74">
        <v>0</v>
      </c>
    </row>
    <row r="40" spans="1:16" ht="15" customHeight="1" x14ac:dyDescent="0.2">
      <c r="A40" s="120"/>
      <c r="B40" s="123"/>
      <c r="C40" s="84" t="s">
        <v>54</v>
      </c>
      <c r="D40" s="44">
        <v>-91</v>
      </c>
      <c r="E40" s="44">
        <v>0</v>
      </c>
      <c r="F40" s="44">
        <v>131175.81840799999</v>
      </c>
      <c r="G40" s="66">
        <v>0.352381</v>
      </c>
      <c r="H40" s="43">
        <v>-25</v>
      </c>
      <c r="I40" s="44">
        <v>130208.683332</v>
      </c>
      <c r="J40" s="74">
        <v>0.24193500000000001</v>
      </c>
      <c r="K40" s="44">
        <v>-66</v>
      </c>
      <c r="L40" s="44">
        <v>133218.80404799999</v>
      </c>
      <c r="M40" s="66">
        <v>0.51689200000000002</v>
      </c>
      <c r="N40" s="43">
        <v>0</v>
      </c>
      <c r="O40" s="44">
        <v>0</v>
      </c>
      <c r="P40" s="74">
        <v>0</v>
      </c>
    </row>
    <row r="41" spans="1:16" ht="15" customHeight="1" x14ac:dyDescent="0.2">
      <c r="A41" s="120"/>
      <c r="B41" s="123"/>
      <c r="C41" s="84" t="s">
        <v>55</v>
      </c>
      <c r="D41" s="44">
        <v>-94</v>
      </c>
      <c r="E41" s="44">
        <v>0</v>
      </c>
      <c r="F41" s="44">
        <v>121745.152015</v>
      </c>
      <c r="G41" s="66">
        <v>0.216667</v>
      </c>
      <c r="H41" s="43">
        <v>-30</v>
      </c>
      <c r="I41" s="44">
        <v>84386.849111999996</v>
      </c>
      <c r="J41" s="74">
        <v>0.18181800000000001</v>
      </c>
      <c r="K41" s="44">
        <v>-64</v>
      </c>
      <c r="L41" s="44">
        <v>164036.00767399999</v>
      </c>
      <c r="M41" s="66">
        <v>0.40298499999999998</v>
      </c>
      <c r="N41" s="43">
        <v>0</v>
      </c>
      <c r="O41" s="44">
        <v>0</v>
      </c>
      <c r="P41" s="74">
        <v>0</v>
      </c>
    </row>
    <row r="42" spans="1:16" s="3" customFormat="1" ht="15" customHeight="1" x14ac:dyDescent="0.2">
      <c r="A42" s="120"/>
      <c r="B42" s="123"/>
      <c r="C42" s="84" t="s">
        <v>56</v>
      </c>
      <c r="D42" s="35">
        <v>-126</v>
      </c>
      <c r="E42" s="35">
        <v>0</v>
      </c>
      <c r="F42" s="35">
        <v>-55966.440184999999</v>
      </c>
      <c r="G42" s="68">
        <v>-0.42635699999999999</v>
      </c>
      <c r="H42" s="43">
        <v>-50</v>
      </c>
      <c r="I42" s="44">
        <v>-718.271838</v>
      </c>
      <c r="J42" s="74">
        <v>-3.8462000000000003E-2</v>
      </c>
      <c r="K42" s="35">
        <v>-76</v>
      </c>
      <c r="L42" s="35">
        <v>-131727.13828899999</v>
      </c>
      <c r="M42" s="68">
        <v>-0.68831200000000003</v>
      </c>
      <c r="N42" s="43">
        <v>0</v>
      </c>
      <c r="O42" s="44">
        <v>0</v>
      </c>
      <c r="P42" s="74">
        <v>0</v>
      </c>
    </row>
    <row r="43" spans="1:16" s="3" customFormat="1" ht="15" customHeight="1" x14ac:dyDescent="0.2">
      <c r="A43" s="121"/>
      <c r="B43" s="124"/>
      <c r="C43" s="85" t="s">
        <v>9</v>
      </c>
      <c r="D43" s="46">
        <v>-1159</v>
      </c>
      <c r="E43" s="46">
        <v>0</v>
      </c>
      <c r="F43" s="46">
        <v>37150.335101999997</v>
      </c>
      <c r="G43" s="67">
        <v>-0.23901900000000001</v>
      </c>
      <c r="H43" s="87">
        <v>-363</v>
      </c>
      <c r="I43" s="46">
        <v>32265.733869</v>
      </c>
      <c r="J43" s="75">
        <v>-0.203594</v>
      </c>
      <c r="K43" s="46">
        <v>-796</v>
      </c>
      <c r="L43" s="46">
        <v>39310.743938</v>
      </c>
      <c r="M43" s="67">
        <v>-0.25639600000000001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v>
      </c>
      <c r="E45" s="53">
        <v>8.1632999999999997E-2</v>
      </c>
      <c r="F45" s="44">
        <v>184522.25</v>
      </c>
      <c r="G45" s="66">
        <v>0.25</v>
      </c>
      <c r="H45" s="43">
        <v>0</v>
      </c>
      <c r="I45" s="44">
        <v>0</v>
      </c>
      <c r="J45" s="74">
        <v>0</v>
      </c>
      <c r="K45" s="44">
        <v>4</v>
      </c>
      <c r="L45" s="44">
        <v>184522.25</v>
      </c>
      <c r="M45" s="66">
        <v>0.25</v>
      </c>
      <c r="N45" s="43">
        <v>0</v>
      </c>
      <c r="O45" s="44">
        <v>0</v>
      </c>
      <c r="P45" s="74">
        <v>0</v>
      </c>
    </row>
    <row r="46" spans="1:16" ht="15" customHeight="1" x14ac:dyDescent="0.2">
      <c r="A46" s="120"/>
      <c r="B46" s="123"/>
      <c r="C46" s="84" t="s">
        <v>48</v>
      </c>
      <c r="D46" s="44">
        <v>34</v>
      </c>
      <c r="E46" s="53">
        <v>7.9625000000000001E-2</v>
      </c>
      <c r="F46" s="44">
        <v>153624.79411799999</v>
      </c>
      <c r="G46" s="66">
        <v>0.117647</v>
      </c>
      <c r="H46" s="43">
        <v>7</v>
      </c>
      <c r="I46" s="44">
        <v>149542.428571</v>
      </c>
      <c r="J46" s="74">
        <v>0.14285700000000001</v>
      </c>
      <c r="K46" s="44">
        <v>27</v>
      </c>
      <c r="L46" s="44">
        <v>154683.18518500001</v>
      </c>
      <c r="M46" s="66">
        <v>0.111111</v>
      </c>
      <c r="N46" s="43">
        <v>0</v>
      </c>
      <c r="O46" s="44">
        <v>0</v>
      </c>
      <c r="P46" s="74">
        <v>0</v>
      </c>
    </row>
    <row r="47" spans="1:16" ht="15" customHeight="1" x14ac:dyDescent="0.2">
      <c r="A47" s="120"/>
      <c r="B47" s="123"/>
      <c r="C47" s="84" t="s">
        <v>49</v>
      </c>
      <c r="D47" s="44">
        <v>96</v>
      </c>
      <c r="E47" s="53">
        <v>8.3261000000000002E-2</v>
      </c>
      <c r="F47" s="44">
        <v>175831.85416700001</v>
      </c>
      <c r="G47" s="66">
        <v>0.28125</v>
      </c>
      <c r="H47" s="43">
        <v>26</v>
      </c>
      <c r="I47" s="44">
        <v>185526.846154</v>
      </c>
      <c r="J47" s="74">
        <v>0.230769</v>
      </c>
      <c r="K47" s="44">
        <v>70</v>
      </c>
      <c r="L47" s="44">
        <v>172230.857143</v>
      </c>
      <c r="M47" s="66">
        <v>0.3</v>
      </c>
      <c r="N47" s="43">
        <v>0</v>
      </c>
      <c r="O47" s="44">
        <v>0</v>
      </c>
      <c r="P47" s="74">
        <v>0</v>
      </c>
    </row>
    <row r="48" spans="1:16" ht="15" customHeight="1" x14ac:dyDescent="0.2">
      <c r="A48" s="120"/>
      <c r="B48" s="123"/>
      <c r="C48" s="84" t="s">
        <v>50</v>
      </c>
      <c r="D48" s="44">
        <v>89</v>
      </c>
      <c r="E48" s="53">
        <v>5.4038000000000003E-2</v>
      </c>
      <c r="F48" s="44">
        <v>194714.04494399999</v>
      </c>
      <c r="G48" s="66">
        <v>0.32584299999999999</v>
      </c>
      <c r="H48" s="43">
        <v>22</v>
      </c>
      <c r="I48" s="44">
        <v>207453.45454499999</v>
      </c>
      <c r="J48" s="74">
        <v>0.31818200000000002</v>
      </c>
      <c r="K48" s="44">
        <v>67</v>
      </c>
      <c r="L48" s="44">
        <v>190530.955224</v>
      </c>
      <c r="M48" s="66">
        <v>0.32835799999999998</v>
      </c>
      <c r="N48" s="43">
        <v>0</v>
      </c>
      <c r="O48" s="44">
        <v>0</v>
      </c>
      <c r="P48" s="74">
        <v>0</v>
      </c>
    </row>
    <row r="49" spans="1:16" ht="15" customHeight="1" x14ac:dyDescent="0.2">
      <c r="A49" s="120"/>
      <c r="B49" s="123"/>
      <c r="C49" s="84" t="s">
        <v>51</v>
      </c>
      <c r="D49" s="44">
        <v>112</v>
      </c>
      <c r="E49" s="53">
        <v>6.5229999999999996E-2</v>
      </c>
      <c r="F49" s="44">
        <v>199188.366071</v>
      </c>
      <c r="G49" s="66">
        <v>0.46428599999999998</v>
      </c>
      <c r="H49" s="43">
        <v>26</v>
      </c>
      <c r="I49" s="44">
        <v>206216.92307700001</v>
      </c>
      <c r="J49" s="74">
        <v>0.57692299999999996</v>
      </c>
      <c r="K49" s="44">
        <v>86</v>
      </c>
      <c r="L49" s="44">
        <v>197063.453488</v>
      </c>
      <c r="M49" s="66">
        <v>0.43023299999999998</v>
      </c>
      <c r="N49" s="43">
        <v>0</v>
      </c>
      <c r="O49" s="44">
        <v>0</v>
      </c>
      <c r="P49" s="74">
        <v>0</v>
      </c>
    </row>
    <row r="50" spans="1:16" s="3" customFormat="1" ht="15" customHeight="1" x14ac:dyDescent="0.2">
      <c r="A50" s="120"/>
      <c r="B50" s="123"/>
      <c r="C50" s="84" t="s">
        <v>52</v>
      </c>
      <c r="D50" s="35">
        <v>88</v>
      </c>
      <c r="E50" s="55">
        <v>5.9945999999999999E-2</v>
      </c>
      <c r="F50" s="35">
        <v>221765.25</v>
      </c>
      <c r="G50" s="68">
        <v>0.69318199999999996</v>
      </c>
      <c r="H50" s="43">
        <v>36</v>
      </c>
      <c r="I50" s="44">
        <v>217792.58333299999</v>
      </c>
      <c r="J50" s="74">
        <v>0.66666700000000001</v>
      </c>
      <c r="K50" s="35">
        <v>52</v>
      </c>
      <c r="L50" s="35">
        <v>224515.557692</v>
      </c>
      <c r="M50" s="68">
        <v>0.711538</v>
      </c>
      <c r="N50" s="43">
        <v>0</v>
      </c>
      <c r="O50" s="44">
        <v>0</v>
      </c>
      <c r="P50" s="74">
        <v>0</v>
      </c>
    </row>
    <row r="51" spans="1:16" ht="15" customHeight="1" x14ac:dyDescent="0.2">
      <c r="A51" s="120"/>
      <c r="B51" s="123"/>
      <c r="C51" s="84" t="s">
        <v>53</v>
      </c>
      <c r="D51" s="44">
        <v>66</v>
      </c>
      <c r="E51" s="53">
        <v>4.6975000000000003E-2</v>
      </c>
      <c r="F51" s="44">
        <v>204009.04545500001</v>
      </c>
      <c r="G51" s="66">
        <v>0.43939400000000001</v>
      </c>
      <c r="H51" s="43">
        <v>20</v>
      </c>
      <c r="I51" s="44">
        <v>208448.05</v>
      </c>
      <c r="J51" s="74">
        <v>0.3</v>
      </c>
      <c r="K51" s="44">
        <v>46</v>
      </c>
      <c r="L51" s="44">
        <v>202079.04347800001</v>
      </c>
      <c r="M51" s="66">
        <v>0.5</v>
      </c>
      <c r="N51" s="43">
        <v>0</v>
      </c>
      <c r="O51" s="44">
        <v>0</v>
      </c>
      <c r="P51" s="74">
        <v>0</v>
      </c>
    </row>
    <row r="52" spans="1:16" ht="15" customHeight="1" x14ac:dyDescent="0.2">
      <c r="A52" s="120"/>
      <c r="B52" s="123"/>
      <c r="C52" s="84" t="s">
        <v>54</v>
      </c>
      <c r="D52" s="44">
        <v>24</v>
      </c>
      <c r="E52" s="53">
        <v>2.3810000000000001E-2</v>
      </c>
      <c r="F52" s="44">
        <v>231050</v>
      </c>
      <c r="G52" s="66">
        <v>0.45833299999999999</v>
      </c>
      <c r="H52" s="43">
        <v>5</v>
      </c>
      <c r="I52" s="44">
        <v>213194.6</v>
      </c>
      <c r="J52" s="74">
        <v>0.2</v>
      </c>
      <c r="K52" s="44">
        <v>19</v>
      </c>
      <c r="L52" s="44">
        <v>235748.78947399999</v>
      </c>
      <c r="M52" s="66">
        <v>0.52631600000000001</v>
      </c>
      <c r="N52" s="43">
        <v>0</v>
      </c>
      <c r="O52" s="44">
        <v>0</v>
      </c>
      <c r="P52" s="74">
        <v>0</v>
      </c>
    </row>
    <row r="53" spans="1:16" ht="15" customHeight="1" x14ac:dyDescent="0.2">
      <c r="A53" s="120"/>
      <c r="B53" s="123"/>
      <c r="C53" s="84" t="s">
        <v>55</v>
      </c>
      <c r="D53" s="44">
        <v>7</v>
      </c>
      <c r="E53" s="53">
        <v>8.4849999999999995E-3</v>
      </c>
      <c r="F53" s="44">
        <v>241519.857143</v>
      </c>
      <c r="G53" s="66">
        <v>0.42857099999999998</v>
      </c>
      <c r="H53" s="43">
        <v>2</v>
      </c>
      <c r="I53" s="44">
        <v>215601.5</v>
      </c>
      <c r="J53" s="74">
        <v>0</v>
      </c>
      <c r="K53" s="44">
        <v>5</v>
      </c>
      <c r="L53" s="44">
        <v>251887.2</v>
      </c>
      <c r="M53" s="66">
        <v>0.6</v>
      </c>
      <c r="N53" s="43">
        <v>0</v>
      </c>
      <c r="O53" s="44">
        <v>0</v>
      </c>
      <c r="P53" s="74">
        <v>0</v>
      </c>
    </row>
    <row r="54" spans="1:16" s="3" customFormat="1" ht="15" customHeight="1" x14ac:dyDescent="0.2">
      <c r="A54" s="120"/>
      <c r="B54" s="123"/>
      <c r="C54" s="84" t="s">
        <v>56</v>
      </c>
      <c r="D54" s="35">
        <v>2</v>
      </c>
      <c r="E54" s="55">
        <v>1.555E-3</v>
      </c>
      <c r="F54" s="35">
        <v>369253</v>
      </c>
      <c r="G54" s="68">
        <v>1</v>
      </c>
      <c r="H54" s="43">
        <v>1</v>
      </c>
      <c r="I54" s="44">
        <v>438532</v>
      </c>
      <c r="J54" s="74">
        <v>1</v>
      </c>
      <c r="K54" s="35">
        <v>1</v>
      </c>
      <c r="L54" s="35">
        <v>299974</v>
      </c>
      <c r="M54" s="68">
        <v>1</v>
      </c>
      <c r="N54" s="43">
        <v>0</v>
      </c>
      <c r="O54" s="44">
        <v>0</v>
      </c>
      <c r="P54" s="74">
        <v>0</v>
      </c>
    </row>
    <row r="55" spans="1:16" s="3" customFormat="1" ht="15" customHeight="1" x14ac:dyDescent="0.2">
      <c r="A55" s="121"/>
      <c r="B55" s="124"/>
      <c r="C55" s="85" t="s">
        <v>9</v>
      </c>
      <c r="D55" s="46">
        <v>522</v>
      </c>
      <c r="E55" s="54">
        <v>4.7484999999999999E-2</v>
      </c>
      <c r="F55" s="46">
        <v>198149.65708800001</v>
      </c>
      <c r="G55" s="67">
        <v>0.41954000000000002</v>
      </c>
      <c r="H55" s="87">
        <v>145</v>
      </c>
      <c r="I55" s="46">
        <v>205112.503448</v>
      </c>
      <c r="J55" s="75">
        <v>0.42069000000000001</v>
      </c>
      <c r="K55" s="46">
        <v>377</v>
      </c>
      <c r="L55" s="46">
        <v>195471.639257</v>
      </c>
      <c r="M55" s="67">
        <v>0.41909800000000003</v>
      </c>
      <c r="N55" s="87">
        <v>0</v>
      </c>
      <c r="O55" s="46">
        <v>0</v>
      </c>
      <c r="P55" s="75">
        <v>0</v>
      </c>
    </row>
    <row r="56" spans="1:16" ht="15" customHeight="1" x14ac:dyDescent="0.2">
      <c r="A56" s="119">
        <v>5</v>
      </c>
      <c r="B56" s="122" t="s">
        <v>60</v>
      </c>
      <c r="C56" s="84" t="s">
        <v>46</v>
      </c>
      <c r="D56" s="44">
        <v>8</v>
      </c>
      <c r="E56" s="53">
        <v>1</v>
      </c>
      <c r="F56" s="44">
        <v>43697.125</v>
      </c>
      <c r="G56" s="66">
        <v>0.125</v>
      </c>
      <c r="H56" s="43">
        <v>5</v>
      </c>
      <c r="I56" s="44">
        <v>30050.6</v>
      </c>
      <c r="J56" s="74">
        <v>0</v>
      </c>
      <c r="K56" s="44">
        <v>3</v>
      </c>
      <c r="L56" s="44">
        <v>66441.333333000002</v>
      </c>
      <c r="M56" s="66">
        <v>0.33333299999999999</v>
      </c>
      <c r="N56" s="43">
        <v>0</v>
      </c>
      <c r="O56" s="44">
        <v>0</v>
      </c>
      <c r="P56" s="74">
        <v>0</v>
      </c>
    </row>
    <row r="57" spans="1:16" ht="15" customHeight="1" x14ac:dyDescent="0.2">
      <c r="A57" s="120"/>
      <c r="B57" s="123"/>
      <c r="C57" s="84" t="s">
        <v>47</v>
      </c>
      <c r="D57" s="44">
        <v>49</v>
      </c>
      <c r="E57" s="53">
        <v>1</v>
      </c>
      <c r="F57" s="44">
        <v>114582.265306</v>
      </c>
      <c r="G57" s="66">
        <v>6.1224000000000001E-2</v>
      </c>
      <c r="H57" s="43">
        <v>14</v>
      </c>
      <c r="I57" s="44">
        <v>109441.857143</v>
      </c>
      <c r="J57" s="74">
        <v>0</v>
      </c>
      <c r="K57" s="44">
        <v>35</v>
      </c>
      <c r="L57" s="44">
        <v>116638.428571</v>
      </c>
      <c r="M57" s="66">
        <v>8.5713999999999999E-2</v>
      </c>
      <c r="N57" s="43">
        <v>0</v>
      </c>
      <c r="O57" s="44">
        <v>0</v>
      </c>
      <c r="P57" s="74">
        <v>0</v>
      </c>
    </row>
    <row r="58" spans="1:16" ht="15" customHeight="1" x14ac:dyDescent="0.2">
      <c r="A58" s="120"/>
      <c r="B58" s="123"/>
      <c r="C58" s="84" t="s">
        <v>48</v>
      </c>
      <c r="D58" s="44">
        <v>427</v>
      </c>
      <c r="E58" s="53">
        <v>1</v>
      </c>
      <c r="F58" s="44">
        <v>141026.025761</v>
      </c>
      <c r="G58" s="66">
        <v>8.1966999999999998E-2</v>
      </c>
      <c r="H58" s="43">
        <v>138</v>
      </c>
      <c r="I58" s="44">
        <v>146709.681159</v>
      </c>
      <c r="J58" s="74">
        <v>0.108696</v>
      </c>
      <c r="K58" s="44">
        <v>289</v>
      </c>
      <c r="L58" s="44">
        <v>138312.03114199999</v>
      </c>
      <c r="M58" s="66">
        <v>6.9204000000000002E-2</v>
      </c>
      <c r="N58" s="43">
        <v>0</v>
      </c>
      <c r="O58" s="44">
        <v>0</v>
      </c>
      <c r="P58" s="74">
        <v>0</v>
      </c>
    </row>
    <row r="59" spans="1:16" ht="15" customHeight="1" x14ac:dyDescent="0.2">
      <c r="A59" s="120"/>
      <c r="B59" s="123"/>
      <c r="C59" s="84" t="s">
        <v>49</v>
      </c>
      <c r="D59" s="44">
        <v>1153</v>
      </c>
      <c r="E59" s="53">
        <v>1</v>
      </c>
      <c r="F59" s="44">
        <v>164536.717259</v>
      </c>
      <c r="G59" s="66">
        <v>0.18560299999999999</v>
      </c>
      <c r="H59" s="43">
        <v>340</v>
      </c>
      <c r="I59" s="44">
        <v>170812.82647100001</v>
      </c>
      <c r="J59" s="74">
        <v>0.244118</v>
      </c>
      <c r="K59" s="44">
        <v>813</v>
      </c>
      <c r="L59" s="44">
        <v>161912.02213999999</v>
      </c>
      <c r="M59" s="66">
        <v>0.161132</v>
      </c>
      <c r="N59" s="43">
        <v>0</v>
      </c>
      <c r="O59" s="44">
        <v>0</v>
      </c>
      <c r="P59" s="74">
        <v>0</v>
      </c>
    </row>
    <row r="60" spans="1:16" ht="15" customHeight="1" x14ac:dyDescent="0.2">
      <c r="A60" s="120"/>
      <c r="B60" s="123"/>
      <c r="C60" s="84" t="s">
        <v>50</v>
      </c>
      <c r="D60" s="44">
        <v>1647</v>
      </c>
      <c r="E60" s="53">
        <v>1</v>
      </c>
      <c r="F60" s="44">
        <v>186611.31329699999</v>
      </c>
      <c r="G60" s="66">
        <v>0.38190600000000002</v>
      </c>
      <c r="H60" s="43">
        <v>502</v>
      </c>
      <c r="I60" s="44">
        <v>191446.976096</v>
      </c>
      <c r="J60" s="74">
        <v>0.42430299999999999</v>
      </c>
      <c r="K60" s="44">
        <v>1145</v>
      </c>
      <c r="L60" s="44">
        <v>184491.223581</v>
      </c>
      <c r="M60" s="66">
        <v>0.363319</v>
      </c>
      <c r="N60" s="43">
        <v>0</v>
      </c>
      <c r="O60" s="44">
        <v>0</v>
      </c>
      <c r="P60" s="74">
        <v>0</v>
      </c>
    </row>
    <row r="61" spans="1:16" ht="15" customHeight="1" x14ac:dyDescent="0.2">
      <c r="A61" s="120"/>
      <c r="B61" s="123"/>
      <c r="C61" s="84" t="s">
        <v>51</v>
      </c>
      <c r="D61" s="44">
        <v>1717</v>
      </c>
      <c r="E61" s="53">
        <v>1</v>
      </c>
      <c r="F61" s="44">
        <v>204377.99126400001</v>
      </c>
      <c r="G61" s="66">
        <v>0.56959800000000005</v>
      </c>
      <c r="H61" s="43">
        <v>536</v>
      </c>
      <c r="I61" s="44">
        <v>204013.78544800001</v>
      </c>
      <c r="J61" s="74">
        <v>0.51492499999999997</v>
      </c>
      <c r="K61" s="44">
        <v>1181</v>
      </c>
      <c r="L61" s="44">
        <v>204543.287045</v>
      </c>
      <c r="M61" s="66">
        <v>0.59441200000000005</v>
      </c>
      <c r="N61" s="43">
        <v>0</v>
      </c>
      <c r="O61" s="44">
        <v>0</v>
      </c>
      <c r="P61" s="74">
        <v>0</v>
      </c>
    </row>
    <row r="62" spans="1:16" s="3" customFormat="1" ht="15" customHeight="1" x14ac:dyDescent="0.2">
      <c r="A62" s="120"/>
      <c r="B62" s="123"/>
      <c r="C62" s="84" t="s">
        <v>52</v>
      </c>
      <c r="D62" s="35">
        <v>1468</v>
      </c>
      <c r="E62" s="55">
        <v>1</v>
      </c>
      <c r="F62" s="35">
        <v>217177.62874700001</v>
      </c>
      <c r="G62" s="68">
        <v>0.73092599999999996</v>
      </c>
      <c r="H62" s="43">
        <v>507</v>
      </c>
      <c r="I62" s="44">
        <v>206693.27021700001</v>
      </c>
      <c r="J62" s="74">
        <v>0.57593700000000003</v>
      </c>
      <c r="K62" s="35">
        <v>961</v>
      </c>
      <c r="L62" s="35">
        <v>222708.91883499999</v>
      </c>
      <c r="M62" s="68">
        <v>0.81269499999999995</v>
      </c>
      <c r="N62" s="43">
        <v>0</v>
      </c>
      <c r="O62" s="44">
        <v>0</v>
      </c>
      <c r="P62" s="74">
        <v>0</v>
      </c>
    </row>
    <row r="63" spans="1:16" ht="15" customHeight="1" x14ac:dyDescent="0.2">
      <c r="A63" s="120"/>
      <c r="B63" s="123"/>
      <c r="C63" s="84" t="s">
        <v>53</v>
      </c>
      <c r="D63" s="44">
        <v>1405</v>
      </c>
      <c r="E63" s="53">
        <v>1</v>
      </c>
      <c r="F63" s="44">
        <v>225027.990747</v>
      </c>
      <c r="G63" s="66">
        <v>0.81850500000000004</v>
      </c>
      <c r="H63" s="43">
        <v>465</v>
      </c>
      <c r="I63" s="44">
        <v>209236.675269</v>
      </c>
      <c r="J63" s="74">
        <v>0.54838699999999996</v>
      </c>
      <c r="K63" s="44">
        <v>940</v>
      </c>
      <c r="L63" s="44">
        <v>232839.65212799999</v>
      </c>
      <c r="M63" s="66">
        <v>0.95212799999999997</v>
      </c>
      <c r="N63" s="43">
        <v>0</v>
      </c>
      <c r="O63" s="44">
        <v>0</v>
      </c>
      <c r="P63" s="74">
        <v>0</v>
      </c>
    </row>
    <row r="64" spans="1:16" ht="15" customHeight="1" x14ac:dyDescent="0.2">
      <c r="A64" s="120"/>
      <c r="B64" s="123"/>
      <c r="C64" s="84" t="s">
        <v>54</v>
      </c>
      <c r="D64" s="44">
        <v>1008</v>
      </c>
      <c r="E64" s="53">
        <v>1</v>
      </c>
      <c r="F64" s="44">
        <v>226925.95039700001</v>
      </c>
      <c r="G64" s="66">
        <v>0.74504000000000004</v>
      </c>
      <c r="H64" s="43">
        <v>334</v>
      </c>
      <c r="I64" s="44">
        <v>209136.38323400001</v>
      </c>
      <c r="J64" s="74">
        <v>0.446108</v>
      </c>
      <c r="K64" s="44">
        <v>674</v>
      </c>
      <c r="L64" s="44">
        <v>235741.55192900001</v>
      </c>
      <c r="M64" s="66">
        <v>0.89317500000000005</v>
      </c>
      <c r="N64" s="43">
        <v>0</v>
      </c>
      <c r="O64" s="44">
        <v>0</v>
      </c>
      <c r="P64" s="74">
        <v>0</v>
      </c>
    </row>
    <row r="65" spans="1:16" ht="15" customHeight="1" x14ac:dyDescent="0.2">
      <c r="A65" s="120"/>
      <c r="B65" s="123"/>
      <c r="C65" s="84" t="s">
        <v>55</v>
      </c>
      <c r="D65" s="44">
        <v>825</v>
      </c>
      <c r="E65" s="53">
        <v>1</v>
      </c>
      <c r="F65" s="44">
        <v>234105.74181800001</v>
      </c>
      <c r="G65" s="66">
        <v>0.597576</v>
      </c>
      <c r="H65" s="43">
        <v>313</v>
      </c>
      <c r="I65" s="44">
        <v>216405.134185</v>
      </c>
      <c r="J65" s="74">
        <v>0.26837100000000003</v>
      </c>
      <c r="K65" s="44">
        <v>512</v>
      </c>
      <c r="L65" s="44">
        <v>244926.621094</v>
      </c>
      <c r="M65" s="66">
        <v>0.79882799999999998</v>
      </c>
      <c r="N65" s="43">
        <v>0</v>
      </c>
      <c r="O65" s="44">
        <v>0</v>
      </c>
      <c r="P65" s="74">
        <v>0</v>
      </c>
    </row>
    <row r="66" spans="1:16" s="3" customFormat="1" ht="15" customHeight="1" x14ac:dyDescent="0.2">
      <c r="A66" s="120"/>
      <c r="B66" s="123"/>
      <c r="C66" s="84" t="s">
        <v>56</v>
      </c>
      <c r="D66" s="35">
        <v>1286</v>
      </c>
      <c r="E66" s="55">
        <v>1</v>
      </c>
      <c r="F66" s="35">
        <v>224853.88102599999</v>
      </c>
      <c r="G66" s="68">
        <v>0.35925299999999999</v>
      </c>
      <c r="H66" s="43">
        <v>553</v>
      </c>
      <c r="I66" s="44">
        <v>195268.61482799999</v>
      </c>
      <c r="J66" s="74">
        <v>0.115732</v>
      </c>
      <c r="K66" s="35">
        <v>733</v>
      </c>
      <c r="L66" s="35">
        <v>247174.00682099999</v>
      </c>
      <c r="M66" s="68">
        <v>0.54297399999999996</v>
      </c>
      <c r="N66" s="43">
        <v>0</v>
      </c>
      <c r="O66" s="44">
        <v>0</v>
      </c>
      <c r="P66" s="74">
        <v>0</v>
      </c>
    </row>
    <row r="67" spans="1:16" s="3" customFormat="1" ht="15" customHeight="1" x14ac:dyDescent="0.2">
      <c r="A67" s="121"/>
      <c r="B67" s="124"/>
      <c r="C67" s="85" t="s">
        <v>9</v>
      </c>
      <c r="D67" s="46">
        <v>10993</v>
      </c>
      <c r="E67" s="54">
        <v>1</v>
      </c>
      <c r="F67" s="46">
        <v>205601.807696</v>
      </c>
      <c r="G67" s="67">
        <v>0.52660799999999997</v>
      </c>
      <c r="H67" s="87">
        <v>3707</v>
      </c>
      <c r="I67" s="46">
        <v>197766.644726</v>
      </c>
      <c r="J67" s="75">
        <v>0.38602599999999998</v>
      </c>
      <c r="K67" s="46">
        <v>7286</v>
      </c>
      <c r="L67" s="46">
        <v>209588.21301100001</v>
      </c>
      <c r="M67" s="67">
        <v>0.59813300000000003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62</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9.6773999999999999E-2</v>
      </c>
      <c r="F8" s="44">
        <v>50582.846535999997</v>
      </c>
      <c r="G8" s="66">
        <v>0</v>
      </c>
      <c r="H8" s="43">
        <v>1</v>
      </c>
      <c r="I8" s="44">
        <v>10073.552811</v>
      </c>
      <c r="J8" s="74">
        <v>0</v>
      </c>
      <c r="K8" s="44">
        <v>2</v>
      </c>
      <c r="L8" s="44">
        <v>70837.493398999999</v>
      </c>
      <c r="M8" s="66">
        <v>0</v>
      </c>
      <c r="N8" s="43">
        <v>0</v>
      </c>
      <c r="O8" s="44">
        <v>0</v>
      </c>
      <c r="P8" s="74">
        <v>0</v>
      </c>
    </row>
    <row r="9" spans="1:16" ht="15" customHeight="1" x14ac:dyDescent="0.2">
      <c r="A9" s="120"/>
      <c r="B9" s="123"/>
      <c r="C9" s="84" t="s">
        <v>47</v>
      </c>
      <c r="D9" s="44">
        <v>76</v>
      </c>
      <c r="E9" s="53">
        <v>0.22960700000000001</v>
      </c>
      <c r="F9" s="44">
        <v>83841.668946999998</v>
      </c>
      <c r="G9" s="66">
        <v>9.2105000000000006E-2</v>
      </c>
      <c r="H9" s="43">
        <v>17</v>
      </c>
      <c r="I9" s="44">
        <v>80944.199756999995</v>
      </c>
      <c r="J9" s="74">
        <v>5.8824000000000001E-2</v>
      </c>
      <c r="K9" s="44">
        <v>59</v>
      </c>
      <c r="L9" s="44">
        <v>84676.532951999994</v>
      </c>
      <c r="M9" s="66">
        <v>0.10169499999999999</v>
      </c>
      <c r="N9" s="43">
        <v>0</v>
      </c>
      <c r="O9" s="44">
        <v>0</v>
      </c>
      <c r="P9" s="74">
        <v>0</v>
      </c>
    </row>
    <row r="10" spans="1:16" ht="15" customHeight="1" x14ac:dyDescent="0.2">
      <c r="A10" s="120"/>
      <c r="B10" s="123"/>
      <c r="C10" s="84" t="s">
        <v>48</v>
      </c>
      <c r="D10" s="44">
        <v>274</v>
      </c>
      <c r="E10" s="53">
        <v>0.21323</v>
      </c>
      <c r="F10" s="44">
        <v>98964.813376000006</v>
      </c>
      <c r="G10" s="66">
        <v>0.21167900000000001</v>
      </c>
      <c r="H10" s="43">
        <v>111</v>
      </c>
      <c r="I10" s="44">
        <v>102677.217839</v>
      </c>
      <c r="J10" s="74">
        <v>0.26126100000000002</v>
      </c>
      <c r="K10" s="44">
        <v>163</v>
      </c>
      <c r="L10" s="44">
        <v>96436.734263999999</v>
      </c>
      <c r="M10" s="66">
        <v>0.17791399999999999</v>
      </c>
      <c r="N10" s="43">
        <v>0</v>
      </c>
      <c r="O10" s="44">
        <v>0</v>
      </c>
      <c r="P10" s="74">
        <v>0</v>
      </c>
    </row>
    <row r="11" spans="1:16" ht="15" customHeight="1" x14ac:dyDescent="0.2">
      <c r="A11" s="120"/>
      <c r="B11" s="123"/>
      <c r="C11" s="84" t="s">
        <v>49</v>
      </c>
      <c r="D11" s="44">
        <v>479</v>
      </c>
      <c r="E11" s="53">
        <v>0.172488</v>
      </c>
      <c r="F11" s="44">
        <v>110552.771815</v>
      </c>
      <c r="G11" s="66">
        <v>0.35908099999999998</v>
      </c>
      <c r="H11" s="43">
        <v>162</v>
      </c>
      <c r="I11" s="44">
        <v>125526.604058</v>
      </c>
      <c r="J11" s="74">
        <v>0.43827199999999999</v>
      </c>
      <c r="K11" s="44">
        <v>317</v>
      </c>
      <c r="L11" s="44">
        <v>102900.52946999999</v>
      </c>
      <c r="M11" s="66">
        <v>0.31861200000000001</v>
      </c>
      <c r="N11" s="43">
        <v>0</v>
      </c>
      <c r="O11" s="44">
        <v>0</v>
      </c>
      <c r="P11" s="74">
        <v>0</v>
      </c>
    </row>
    <row r="12" spans="1:16" ht="15" customHeight="1" x14ac:dyDescent="0.2">
      <c r="A12" s="120"/>
      <c r="B12" s="123"/>
      <c r="C12" s="84" t="s">
        <v>50</v>
      </c>
      <c r="D12" s="44">
        <v>460</v>
      </c>
      <c r="E12" s="53">
        <v>0.13034899999999999</v>
      </c>
      <c r="F12" s="44">
        <v>124487.82667900001</v>
      </c>
      <c r="G12" s="66">
        <v>0.46521699999999999</v>
      </c>
      <c r="H12" s="43">
        <v>160</v>
      </c>
      <c r="I12" s="44">
        <v>140995.176033</v>
      </c>
      <c r="J12" s="74">
        <v>0.54374999999999996</v>
      </c>
      <c r="K12" s="44">
        <v>300</v>
      </c>
      <c r="L12" s="44">
        <v>115683.907024</v>
      </c>
      <c r="M12" s="66">
        <v>0.42333300000000001</v>
      </c>
      <c r="N12" s="43">
        <v>0</v>
      </c>
      <c r="O12" s="44">
        <v>0</v>
      </c>
      <c r="P12" s="74">
        <v>0</v>
      </c>
    </row>
    <row r="13" spans="1:16" ht="15" customHeight="1" x14ac:dyDescent="0.2">
      <c r="A13" s="120"/>
      <c r="B13" s="123"/>
      <c r="C13" s="84" t="s">
        <v>51</v>
      </c>
      <c r="D13" s="44">
        <v>397</v>
      </c>
      <c r="E13" s="53">
        <v>0.117839</v>
      </c>
      <c r="F13" s="44">
        <v>138888.035657</v>
      </c>
      <c r="G13" s="66">
        <v>0.71536500000000003</v>
      </c>
      <c r="H13" s="43">
        <v>100</v>
      </c>
      <c r="I13" s="44">
        <v>149342.38678199999</v>
      </c>
      <c r="J13" s="74">
        <v>0.59</v>
      </c>
      <c r="K13" s="44">
        <v>297</v>
      </c>
      <c r="L13" s="44">
        <v>135368.05211300001</v>
      </c>
      <c r="M13" s="66">
        <v>0.75757600000000003</v>
      </c>
      <c r="N13" s="43">
        <v>0</v>
      </c>
      <c r="O13" s="44">
        <v>0</v>
      </c>
      <c r="P13" s="74">
        <v>0</v>
      </c>
    </row>
    <row r="14" spans="1:16" s="3" customFormat="1" ht="15" customHeight="1" x14ac:dyDescent="0.2">
      <c r="A14" s="120"/>
      <c r="B14" s="123"/>
      <c r="C14" s="84" t="s">
        <v>52</v>
      </c>
      <c r="D14" s="35">
        <v>327</v>
      </c>
      <c r="E14" s="55">
        <v>0.111718</v>
      </c>
      <c r="F14" s="35">
        <v>150534.547143</v>
      </c>
      <c r="G14" s="68">
        <v>0.84709500000000004</v>
      </c>
      <c r="H14" s="43">
        <v>89</v>
      </c>
      <c r="I14" s="44">
        <v>149410.22102299999</v>
      </c>
      <c r="J14" s="74">
        <v>0.62921300000000002</v>
      </c>
      <c r="K14" s="35">
        <v>238</v>
      </c>
      <c r="L14" s="35">
        <v>150954.98842400001</v>
      </c>
      <c r="M14" s="68">
        <v>0.92857100000000004</v>
      </c>
      <c r="N14" s="43">
        <v>0</v>
      </c>
      <c r="O14" s="44">
        <v>0</v>
      </c>
      <c r="P14" s="74">
        <v>0</v>
      </c>
    </row>
    <row r="15" spans="1:16" ht="15" customHeight="1" x14ac:dyDescent="0.2">
      <c r="A15" s="120"/>
      <c r="B15" s="123"/>
      <c r="C15" s="84" t="s">
        <v>53</v>
      </c>
      <c r="D15" s="44">
        <v>295</v>
      </c>
      <c r="E15" s="53">
        <v>0.117156</v>
      </c>
      <c r="F15" s="44">
        <v>157070.83181999999</v>
      </c>
      <c r="G15" s="66">
        <v>0.932203</v>
      </c>
      <c r="H15" s="43">
        <v>91</v>
      </c>
      <c r="I15" s="44">
        <v>145613.14235400001</v>
      </c>
      <c r="J15" s="74">
        <v>0.59340700000000002</v>
      </c>
      <c r="K15" s="44">
        <v>204</v>
      </c>
      <c r="L15" s="44">
        <v>162181.859964</v>
      </c>
      <c r="M15" s="66">
        <v>1.0833330000000001</v>
      </c>
      <c r="N15" s="43">
        <v>0</v>
      </c>
      <c r="O15" s="44">
        <v>0</v>
      </c>
      <c r="P15" s="74">
        <v>0</v>
      </c>
    </row>
    <row r="16" spans="1:16" ht="15" customHeight="1" x14ac:dyDescent="0.2">
      <c r="A16" s="120"/>
      <c r="B16" s="123"/>
      <c r="C16" s="84" t="s">
        <v>54</v>
      </c>
      <c r="D16" s="44">
        <v>210</v>
      </c>
      <c r="E16" s="53">
        <v>0.114068</v>
      </c>
      <c r="F16" s="44">
        <v>157850.70693300001</v>
      </c>
      <c r="G16" s="66">
        <v>0.72857099999999997</v>
      </c>
      <c r="H16" s="43">
        <v>52</v>
      </c>
      <c r="I16" s="44">
        <v>137451.84954200001</v>
      </c>
      <c r="J16" s="74">
        <v>0.32692300000000002</v>
      </c>
      <c r="K16" s="44">
        <v>158</v>
      </c>
      <c r="L16" s="44">
        <v>164564.254935</v>
      </c>
      <c r="M16" s="66">
        <v>0.86075900000000005</v>
      </c>
      <c r="N16" s="43">
        <v>0</v>
      </c>
      <c r="O16" s="44">
        <v>0</v>
      </c>
      <c r="P16" s="74">
        <v>0</v>
      </c>
    </row>
    <row r="17" spans="1:16" ht="15" customHeight="1" x14ac:dyDescent="0.2">
      <c r="A17" s="120"/>
      <c r="B17" s="123"/>
      <c r="C17" s="84" t="s">
        <v>55</v>
      </c>
      <c r="D17" s="44">
        <v>166</v>
      </c>
      <c r="E17" s="53">
        <v>0.118911</v>
      </c>
      <c r="F17" s="44">
        <v>169192.14773200001</v>
      </c>
      <c r="G17" s="66">
        <v>0.61445799999999995</v>
      </c>
      <c r="H17" s="43">
        <v>58</v>
      </c>
      <c r="I17" s="44">
        <v>148648.53411099999</v>
      </c>
      <c r="J17" s="74">
        <v>0.103448</v>
      </c>
      <c r="K17" s="44">
        <v>108</v>
      </c>
      <c r="L17" s="44">
        <v>180224.82912099999</v>
      </c>
      <c r="M17" s="66">
        <v>0.88888900000000004</v>
      </c>
      <c r="N17" s="43">
        <v>0</v>
      </c>
      <c r="O17" s="44">
        <v>0</v>
      </c>
      <c r="P17" s="74">
        <v>0</v>
      </c>
    </row>
    <row r="18" spans="1:16" s="3" customFormat="1" ht="15" customHeight="1" x14ac:dyDescent="0.2">
      <c r="A18" s="120"/>
      <c r="B18" s="123"/>
      <c r="C18" s="84" t="s">
        <v>56</v>
      </c>
      <c r="D18" s="35">
        <v>206</v>
      </c>
      <c r="E18" s="55">
        <v>0.108593</v>
      </c>
      <c r="F18" s="35">
        <v>187148.27549199999</v>
      </c>
      <c r="G18" s="68">
        <v>0.40291300000000002</v>
      </c>
      <c r="H18" s="43">
        <v>70</v>
      </c>
      <c r="I18" s="44">
        <v>159280.08215</v>
      </c>
      <c r="J18" s="74">
        <v>0.12857099999999999</v>
      </c>
      <c r="K18" s="35">
        <v>136</v>
      </c>
      <c r="L18" s="35">
        <v>201492.198535</v>
      </c>
      <c r="M18" s="68">
        <v>0.54411799999999999</v>
      </c>
      <c r="N18" s="43">
        <v>0</v>
      </c>
      <c r="O18" s="44">
        <v>0</v>
      </c>
      <c r="P18" s="74">
        <v>0</v>
      </c>
    </row>
    <row r="19" spans="1:16" s="3" customFormat="1" ht="15" customHeight="1" x14ac:dyDescent="0.2">
      <c r="A19" s="121"/>
      <c r="B19" s="124"/>
      <c r="C19" s="85" t="s">
        <v>9</v>
      </c>
      <c r="D19" s="46">
        <v>2893</v>
      </c>
      <c r="E19" s="54">
        <v>0.13209399999999999</v>
      </c>
      <c r="F19" s="46">
        <v>136310.26076899999</v>
      </c>
      <c r="G19" s="67">
        <v>0.56170100000000001</v>
      </c>
      <c r="H19" s="87">
        <v>911</v>
      </c>
      <c r="I19" s="46">
        <v>136200.98283200001</v>
      </c>
      <c r="J19" s="75">
        <v>0.42700300000000002</v>
      </c>
      <c r="K19" s="46">
        <v>1982</v>
      </c>
      <c r="L19" s="46">
        <v>136360.488923</v>
      </c>
      <c r="M19" s="67">
        <v>0.62361299999999997</v>
      </c>
      <c r="N19" s="87">
        <v>0</v>
      </c>
      <c r="O19" s="46">
        <v>0</v>
      </c>
      <c r="P19" s="75">
        <v>0</v>
      </c>
    </row>
    <row r="20" spans="1:16" ht="15" customHeight="1" x14ac:dyDescent="0.2">
      <c r="A20" s="119">
        <v>2</v>
      </c>
      <c r="B20" s="122" t="s">
        <v>57</v>
      </c>
      <c r="C20" s="84" t="s">
        <v>46</v>
      </c>
      <c r="D20" s="44">
        <v>18</v>
      </c>
      <c r="E20" s="53">
        <v>0.58064499999999997</v>
      </c>
      <c r="F20" s="44">
        <v>94695.777778000003</v>
      </c>
      <c r="G20" s="66">
        <v>0.111111</v>
      </c>
      <c r="H20" s="43">
        <v>3</v>
      </c>
      <c r="I20" s="44">
        <v>172466</v>
      </c>
      <c r="J20" s="74">
        <v>0.66666700000000001</v>
      </c>
      <c r="K20" s="44">
        <v>15</v>
      </c>
      <c r="L20" s="44">
        <v>79141.733332999996</v>
      </c>
      <c r="M20" s="66">
        <v>0</v>
      </c>
      <c r="N20" s="43">
        <v>0</v>
      </c>
      <c r="O20" s="44">
        <v>0</v>
      </c>
      <c r="P20" s="74">
        <v>0</v>
      </c>
    </row>
    <row r="21" spans="1:16" ht="15" customHeight="1" x14ac:dyDescent="0.2">
      <c r="A21" s="120"/>
      <c r="B21" s="123"/>
      <c r="C21" s="84" t="s">
        <v>47</v>
      </c>
      <c r="D21" s="44">
        <v>90</v>
      </c>
      <c r="E21" s="53">
        <v>0.27190300000000001</v>
      </c>
      <c r="F21" s="44">
        <v>157138.74444400001</v>
      </c>
      <c r="G21" s="66">
        <v>0.122222</v>
      </c>
      <c r="H21" s="43">
        <v>24</v>
      </c>
      <c r="I21" s="44">
        <v>159415.04166700001</v>
      </c>
      <c r="J21" s="74">
        <v>0.125</v>
      </c>
      <c r="K21" s="44">
        <v>66</v>
      </c>
      <c r="L21" s="44">
        <v>156311</v>
      </c>
      <c r="M21" s="66">
        <v>0.121212</v>
      </c>
      <c r="N21" s="43">
        <v>0</v>
      </c>
      <c r="O21" s="44">
        <v>0</v>
      </c>
      <c r="P21" s="74">
        <v>0</v>
      </c>
    </row>
    <row r="22" spans="1:16" ht="15" customHeight="1" x14ac:dyDescent="0.2">
      <c r="A22" s="120"/>
      <c r="B22" s="123"/>
      <c r="C22" s="84" t="s">
        <v>48</v>
      </c>
      <c r="D22" s="44">
        <v>210</v>
      </c>
      <c r="E22" s="53">
        <v>0.16342400000000001</v>
      </c>
      <c r="F22" s="44">
        <v>150991.638095</v>
      </c>
      <c r="G22" s="66">
        <v>8.0951999999999996E-2</v>
      </c>
      <c r="H22" s="43">
        <v>55</v>
      </c>
      <c r="I22" s="44">
        <v>155042.36363599999</v>
      </c>
      <c r="J22" s="74">
        <v>7.2727E-2</v>
      </c>
      <c r="K22" s="44">
        <v>155</v>
      </c>
      <c r="L22" s="44">
        <v>149554.28387099999</v>
      </c>
      <c r="M22" s="66">
        <v>8.3871000000000001E-2</v>
      </c>
      <c r="N22" s="43">
        <v>0</v>
      </c>
      <c r="O22" s="44">
        <v>0</v>
      </c>
      <c r="P22" s="74">
        <v>0</v>
      </c>
    </row>
    <row r="23" spans="1:16" ht="15" customHeight="1" x14ac:dyDescent="0.2">
      <c r="A23" s="120"/>
      <c r="B23" s="123"/>
      <c r="C23" s="84" t="s">
        <v>49</v>
      </c>
      <c r="D23" s="44">
        <v>196</v>
      </c>
      <c r="E23" s="53">
        <v>7.0580000000000004E-2</v>
      </c>
      <c r="F23" s="44">
        <v>163051.87244899999</v>
      </c>
      <c r="G23" s="66">
        <v>0.29591800000000001</v>
      </c>
      <c r="H23" s="43">
        <v>66</v>
      </c>
      <c r="I23" s="44">
        <v>169649.57575799999</v>
      </c>
      <c r="J23" s="74">
        <v>0.287879</v>
      </c>
      <c r="K23" s="44">
        <v>130</v>
      </c>
      <c r="L23" s="44">
        <v>159702.26923100001</v>
      </c>
      <c r="M23" s="66">
        <v>0.3</v>
      </c>
      <c r="N23" s="43">
        <v>0</v>
      </c>
      <c r="O23" s="44">
        <v>0</v>
      </c>
      <c r="P23" s="74">
        <v>0</v>
      </c>
    </row>
    <row r="24" spans="1:16" ht="15" customHeight="1" x14ac:dyDescent="0.2">
      <c r="A24" s="120"/>
      <c r="B24" s="123"/>
      <c r="C24" s="84" t="s">
        <v>50</v>
      </c>
      <c r="D24" s="44">
        <v>154</v>
      </c>
      <c r="E24" s="53">
        <v>4.3638000000000003E-2</v>
      </c>
      <c r="F24" s="44">
        <v>188352.59740299999</v>
      </c>
      <c r="G24" s="66">
        <v>0.36363600000000001</v>
      </c>
      <c r="H24" s="43">
        <v>54</v>
      </c>
      <c r="I24" s="44">
        <v>199091.962963</v>
      </c>
      <c r="J24" s="74">
        <v>0.46296300000000001</v>
      </c>
      <c r="K24" s="44">
        <v>100</v>
      </c>
      <c r="L24" s="44">
        <v>182553.34</v>
      </c>
      <c r="M24" s="66">
        <v>0.31</v>
      </c>
      <c r="N24" s="43">
        <v>0</v>
      </c>
      <c r="O24" s="44">
        <v>0</v>
      </c>
      <c r="P24" s="74">
        <v>0</v>
      </c>
    </row>
    <row r="25" spans="1:16" ht="15" customHeight="1" x14ac:dyDescent="0.2">
      <c r="A25" s="120"/>
      <c r="B25" s="123"/>
      <c r="C25" s="84" t="s">
        <v>51</v>
      </c>
      <c r="D25" s="44">
        <v>106</v>
      </c>
      <c r="E25" s="53">
        <v>3.1462999999999998E-2</v>
      </c>
      <c r="F25" s="44">
        <v>190171.754717</v>
      </c>
      <c r="G25" s="66">
        <v>0.34905700000000001</v>
      </c>
      <c r="H25" s="43">
        <v>31</v>
      </c>
      <c r="I25" s="44">
        <v>218255.03225799999</v>
      </c>
      <c r="J25" s="74">
        <v>0.61290299999999998</v>
      </c>
      <c r="K25" s="44">
        <v>75</v>
      </c>
      <c r="L25" s="44">
        <v>178564</v>
      </c>
      <c r="M25" s="66">
        <v>0.24</v>
      </c>
      <c r="N25" s="43">
        <v>0</v>
      </c>
      <c r="O25" s="44">
        <v>0</v>
      </c>
      <c r="P25" s="74">
        <v>0</v>
      </c>
    </row>
    <row r="26" spans="1:16" s="3" customFormat="1" ht="15" customHeight="1" x14ac:dyDescent="0.2">
      <c r="A26" s="120"/>
      <c r="B26" s="123"/>
      <c r="C26" s="84" t="s">
        <v>52</v>
      </c>
      <c r="D26" s="35">
        <v>70</v>
      </c>
      <c r="E26" s="55">
        <v>2.3914999999999999E-2</v>
      </c>
      <c r="F26" s="35">
        <v>196531.51428599999</v>
      </c>
      <c r="G26" s="68">
        <v>0.328571</v>
      </c>
      <c r="H26" s="43">
        <v>20</v>
      </c>
      <c r="I26" s="44">
        <v>199976.6</v>
      </c>
      <c r="J26" s="74">
        <v>0.4</v>
      </c>
      <c r="K26" s="35">
        <v>50</v>
      </c>
      <c r="L26" s="35">
        <v>195153.48</v>
      </c>
      <c r="M26" s="68">
        <v>0.3</v>
      </c>
      <c r="N26" s="43">
        <v>0</v>
      </c>
      <c r="O26" s="44">
        <v>0</v>
      </c>
      <c r="P26" s="74">
        <v>0</v>
      </c>
    </row>
    <row r="27" spans="1:16" ht="15" customHeight="1" x14ac:dyDescent="0.2">
      <c r="A27" s="120"/>
      <c r="B27" s="123"/>
      <c r="C27" s="84" t="s">
        <v>53</v>
      </c>
      <c r="D27" s="44">
        <v>67</v>
      </c>
      <c r="E27" s="53">
        <v>2.6608E-2</v>
      </c>
      <c r="F27" s="44">
        <v>207619.80596999999</v>
      </c>
      <c r="G27" s="66">
        <v>0.46268700000000001</v>
      </c>
      <c r="H27" s="43">
        <v>8</v>
      </c>
      <c r="I27" s="44">
        <v>189615.25</v>
      </c>
      <c r="J27" s="74">
        <v>0.125</v>
      </c>
      <c r="K27" s="44">
        <v>59</v>
      </c>
      <c r="L27" s="44">
        <v>210061.10169499999</v>
      </c>
      <c r="M27" s="66">
        <v>0.50847500000000001</v>
      </c>
      <c r="N27" s="43">
        <v>0</v>
      </c>
      <c r="O27" s="44">
        <v>0</v>
      </c>
      <c r="P27" s="74">
        <v>0</v>
      </c>
    </row>
    <row r="28" spans="1:16" ht="15" customHeight="1" x14ac:dyDescent="0.2">
      <c r="A28" s="120"/>
      <c r="B28" s="123"/>
      <c r="C28" s="84" t="s">
        <v>54</v>
      </c>
      <c r="D28" s="44">
        <v>22</v>
      </c>
      <c r="E28" s="53">
        <v>1.1950000000000001E-2</v>
      </c>
      <c r="F28" s="44">
        <v>212613.5</v>
      </c>
      <c r="G28" s="66">
        <v>0.227273</v>
      </c>
      <c r="H28" s="43">
        <v>7</v>
      </c>
      <c r="I28" s="44">
        <v>166513.714286</v>
      </c>
      <c r="J28" s="74">
        <v>0</v>
      </c>
      <c r="K28" s="44">
        <v>15</v>
      </c>
      <c r="L28" s="44">
        <v>234126.73333300001</v>
      </c>
      <c r="M28" s="66">
        <v>0.33333299999999999</v>
      </c>
      <c r="N28" s="43">
        <v>0</v>
      </c>
      <c r="O28" s="44">
        <v>0</v>
      </c>
      <c r="P28" s="74">
        <v>0</v>
      </c>
    </row>
    <row r="29" spans="1:16" ht="15" customHeight="1" x14ac:dyDescent="0.2">
      <c r="A29" s="120"/>
      <c r="B29" s="123"/>
      <c r="C29" s="84" t="s">
        <v>55</v>
      </c>
      <c r="D29" s="44">
        <v>9</v>
      </c>
      <c r="E29" s="53">
        <v>6.4469999999999996E-3</v>
      </c>
      <c r="F29" s="44">
        <v>225825</v>
      </c>
      <c r="G29" s="66">
        <v>0.111111</v>
      </c>
      <c r="H29" s="43">
        <v>1</v>
      </c>
      <c r="I29" s="44">
        <v>22561</v>
      </c>
      <c r="J29" s="74">
        <v>0</v>
      </c>
      <c r="K29" s="44">
        <v>8</v>
      </c>
      <c r="L29" s="44">
        <v>251233</v>
      </c>
      <c r="M29" s="66">
        <v>0.125</v>
      </c>
      <c r="N29" s="43">
        <v>0</v>
      </c>
      <c r="O29" s="44">
        <v>0</v>
      </c>
      <c r="P29" s="74">
        <v>0</v>
      </c>
    </row>
    <row r="30" spans="1:16" s="3" customFormat="1" ht="15" customHeight="1" x14ac:dyDescent="0.2">
      <c r="A30" s="120"/>
      <c r="B30" s="123"/>
      <c r="C30" s="84" t="s">
        <v>56</v>
      </c>
      <c r="D30" s="35">
        <v>8</v>
      </c>
      <c r="E30" s="55">
        <v>4.2170000000000003E-3</v>
      </c>
      <c r="F30" s="35">
        <v>117168.75</v>
      </c>
      <c r="G30" s="68">
        <v>0</v>
      </c>
      <c r="H30" s="43">
        <v>7</v>
      </c>
      <c r="I30" s="44">
        <v>102108.857143</v>
      </c>
      <c r="J30" s="74">
        <v>0</v>
      </c>
      <c r="K30" s="35">
        <v>1</v>
      </c>
      <c r="L30" s="35">
        <v>222588</v>
      </c>
      <c r="M30" s="68">
        <v>0</v>
      </c>
      <c r="N30" s="43">
        <v>0</v>
      </c>
      <c r="O30" s="44">
        <v>0</v>
      </c>
      <c r="P30" s="74">
        <v>0</v>
      </c>
    </row>
    <row r="31" spans="1:16" s="3" customFormat="1" ht="15" customHeight="1" x14ac:dyDescent="0.2">
      <c r="A31" s="121"/>
      <c r="B31" s="124"/>
      <c r="C31" s="85" t="s">
        <v>9</v>
      </c>
      <c r="D31" s="46">
        <v>950</v>
      </c>
      <c r="E31" s="54">
        <v>4.3376999999999999E-2</v>
      </c>
      <c r="F31" s="46">
        <v>172624.14</v>
      </c>
      <c r="G31" s="67">
        <v>0.25368400000000002</v>
      </c>
      <c r="H31" s="87">
        <v>276</v>
      </c>
      <c r="I31" s="46">
        <v>177550.02173899999</v>
      </c>
      <c r="J31" s="75">
        <v>0.29347800000000002</v>
      </c>
      <c r="K31" s="46">
        <v>674</v>
      </c>
      <c r="L31" s="46">
        <v>170607.01335299999</v>
      </c>
      <c r="M31" s="67">
        <v>0.23738899999999999</v>
      </c>
      <c r="N31" s="87">
        <v>0</v>
      </c>
      <c r="O31" s="46">
        <v>0</v>
      </c>
      <c r="P31" s="75">
        <v>0</v>
      </c>
    </row>
    <row r="32" spans="1:16" ht="15" customHeight="1" x14ac:dyDescent="0.2">
      <c r="A32" s="119">
        <v>3</v>
      </c>
      <c r="B32" s="122" t="s">
        <v>58</v>
      </c>
      <c r="C32" s="84" t="s">
        <v>46</v>
      </c>
      <c r="D32" s="44">
        <v>15</v>
      </c>
      <c r="E32" s="44">
        <v>0</v>
      </c>
      <c r="F32" s="44">
        <v>44112.931241999999</v>
      </c>
      <c r="G32" s="66">
        <v>0.111111</v>
      </c>
      <c r="H32" s="43">
        <v>2</v>
      </c>
      <c r="I32" s="44">
        <v>162392.447189</v>
      </c>
      <c r="J32" s="74">
        <v>0.66666700000000001</v>
      </c>
      <c r="K32" s="44">
        <v>13</v>
      </c>
      <c r="L32" s="44">
        <v>8304.2399349999996</v>
      </c>
      <c r="M32" s="66">
        <v>0</v>
      </c>
      <c r="N32" s="43">
        <v>0</v>
      </c>
      <c r="O32" s="44">
        <v>0</v>
      </c>
      <c r="P32" s="74">
        <v>0</v>
      </c>
    </row>
    <row r="33" spans="1:16" ht="15" customHeight="1" x14ac:dyDescent="0.2">
      <c r="A33" s="120"/>
      <c r="B33" s="123"/>
      <c r="C33" s="84" t="s">
        <v>47</v>
      </c>
      <c r="D33" s="44">
        <v>14</v>
      </c>
      <c r="E33" s="44">
        <v>0</v>
      </c>
      <c r="F33" s="44">
        <v>73297.075496999998</v>
      </c>
      <c r="G33" s="66">
        <v>3.0117000000000001E-2</v>
      </c>
      <c r="H33" s="43">
        <v>7</v>
      </c>
      <c r="I33" s="44">
        <v>78470.841910000003</v>
      </c>
      <c r="J33" s="74">
        <v>6.6175999999999999E-2</v>
      </c>
      <c r="K33" s="44">
        <v>7</v>
      </c>
      <c r="L33" s="44">
        <v>71634.467048000006</v>
      </c>
      <c r="M33" s="66">
        <v>1.9517E-2</v>
      </c>
      <c r="N33" s="43">
        <v>0</v>
      </c>
      <c r="O33" s="44">
        <v>0</v>
      </c>
      <c r="P33" s="74">
        <v>0</v>
      </c>
    </row>
    <row r="34" spans="1:16" ht="15" customHeight="1" x14ac:dyDescent="0.2">
      <c r="A34" s="120"/>
      <c r="B34" s="123"/>
      <c r="C34" s="84" t="s">
        <v>48</v>
      </c>
      <c r="D34" s="44">
        <v>-64</v>
      </c>
      <c r="E34" s="44">
        <v>0</v>
      </c>
      <c r="F34" s="44">
        <v>52026.824718999997</v>
      </c>
      <c r="G34" s="66">
        <v>-0.13072600000000001</v>
      </c>
      <c r="H34" s="43">
        <v>-56</v>
      </c>
      <c r="I34" s="44">
        <v>52365.145796999997</v>
      </c>
      <c r="J34" s="74">
        <v>-0.18853400000000001</v>
      </c>
      <c r="K34" s="44">
        <v>-8</v>
      </c>
      <c r="L34" s="44">
        <v>53117.549607000001</v>
      </c>
      <c r="M34" s="66">
        <v>-9.4043000000000002E-2</v>
      </c>
      <c r="N34" s="43">
        <v>0</v>
      </c>
      <c r="O34" s="44">
        <v>0</v>
      </c>
      <c r="P34" s="74">
        <v>0</v>
      </c>
    </row>
    <row r="35" spans="1:16" ht="15" customHeight="1" x14ac:dyDescent="0.2">
      <c r="A35" s="120"/>
      <c r="B35" s="123"/>
      <c r="C35" s="84" t="s">
        <v>49</v>
      </c>
      <c r="D35" s="44">
        <v>-283</v>
      </c>
      <c r="E35" s="44">
        <v>0</v>
      </c>
      <c r="F35" s="44">
        <v>52499.100634000002</v>
      </c>
      <c r="G35" s="66">
        <v>-6.3162999999999997E-2</v>
      </c>
      <c r="H35" s="43">
        <v>-96</v>
      </c>
      <c r="I35" s="44">
        <v>44122.971700000002</v>
      </c>
      <c r="J35" s="74">
        <v>-0.150393</v>
      </c>
      <c r="K35" s="44">
        <v>-187</v>
      </c>
      <c r="L35" s="44">
        <v>56801.739760999997</v>
      </c>
      <c r="M35" s="66">
        <v>-1.8612E-2</v>
      </c>
      <c r="N35" s="43">
        <v>0</v>
      </c>
      <c r="O35" s="44">
        <v>0</v>
      </c>
      <c r="P35" s="74">
        <v>0</v>
      </c>
    </row>
    <row r="36" spans="1:16" ht="15" customHeight="1" x14ac:dyDescent="0.2">
      <c r="A36" s="120"/>
      <c r="B36" s="123"/>
      <c r="C36" s="84" t="s">
        <v>50</v>
      </c>
      <c r="D36" s="44">
        <v>-306</v>
      </c>
      <c r="E36" s="44">
        <v>0</v>
      </c>
      <c r="F36" s="44">
        <v>63864.770723000001</v>
      </c>
      <c r="G36" s="66">
        <v>-0.101581</v>
      </c>
      <c r="H36" s="43">
        <v>-106</v>
      </c>
      <c r="I36" s="44">
        <v>58096.786930000002</v>
      </c>
      <c r="J36" s="74">
        <v>-8.0786999999999998E-2</v>
      </c>
      <c r="K36" s="44">
        <v>-200</v>
      </c>
      <c r="L36" s="44">
        <v>66869.432975999996</v>
      </c>
      <c r="M36" s="66">
        <v>-0.113333</v>
      </c>
      <c r="N36" s="43">
        <v>0</v>
      </c>
      <c r="O36" s="44">
        <v>0</v>
      </c>
      <c r="P36" s="74">
        <v>0</v>
      </c>
    </row>
    <row r="37" spans="1:16" ht="15" customHeight="1" x14ac:dyDescent="0.2">
      <c r="A37" s="120"/>
      <c r="B37" s="123"/>
      <c r="C37" s="84" t="s">
        <v>51</v>
      </c>
      <c r="D37" s="44">
        <v>-291</v>
      </c>
      <c r="E37" s="44">
        <v>0</v>
      </c>
      <c r="F37" s="44">
        <v>51283.719060000003</v>
      </c>
      <c r="G37" s="66">
        <v>-0.366309</v>
      </c>
      <c r="H37" s="43">
        <v>-69</v>
      </c>
      <c r="I37" s="44">
        <v>68912.645476000005</v>
      </c>
      <c r="J37" s="74">
        <v>2.2903E-2</v>
      </c>
      <c r="K37" s="44">
        <v>-222</v>
      </c>
      <c r="L37" s="44">
        <v>43195.947887000002</v>
      </c>
      <c r="M37" s="66">
        <v>-0.51757600000000004</v>
      </c>
      <c r="N37" s="43">
        <v>0</v>
      </c>
      <c r="O37" s="44">
        <v>0</v>
      </c>
      <c r="P37" s="74">
        <v>0</v>
      </c>
    </row>
    <row r="38" spans="1:16" s="3" customFormat="1" ht="15" customHeight="1" x14ac:dyDescent="0.2">
      <c r="A38" s="120"/>
      <c r="B38" s="123"/>
      <c r="C38" s="84" t="s">
        <v>52</v>
      </c>
      <c r="D38" s="35">
        <v>-257</v>
      </c>
      <c r="E38" s="35">
        <v>0</v>
      </c>
      <c r="F38" s="35">
        <v>45996.967142000001</v>
      </c>
      <c r="G38" s="68">
        <v>-0.51852299999999996</v>
      </c>
      <c r="H38" s="43">
        <v>-69</v>
      </c>
      <c r="I38" s="44">
        <v>50566.378977</v>
      </c>
      <c r="J38" s="74">
        <v>-0.229213</v>
      </c>
      <c r="K38" s="35">
        <v>-188</v>
      </c>
      <c r="L38" s="35">
        <v>44198.491576</v>
      </c>
      <c r="M38" s="68">
        <v>-0.62857099999999999</v>
      </c>
      <c r="N38" s="43">
        <v>0</v>
      </c>
      <c r="O38" s="44">
        <v>0</v>
      </c>
      <c r="P38" s="74">
        <v>0</v>
      </c>
    </row>
    <row r="39" spans="1:16" ht="15" customHeight="1" x14ac:dyDescent="0.2">
      <c r="A39" s="120"/>
      <c r="B39" s="123"/>
      <c r="C39" s="84" t="s">
        <v>53</v>
      </c>
      <c r="D39" s="44">
        <v>-228</v>
      </c>
      <c r="E39" s="44">
        <v>0</v>
      </c>
      <c r="F39" s="44">
        <v>50548.974150000002</v>
      </c>
      <c r="G39" s="66">
        <v>-0.46951700000000002</v>
      </c>
      <c r="H39" s="43">
        <v>-83</v>
      </c>
      <c r="I39" s="44">
        <v>44002.107645999997</v>
      </c>
      <c r="J39" s="74">
        <v>-0.46840700000000002</v>
      </c>
      <c r="K39" s="44">
        <v>-145</v>
      </c>
      <c r="L39" s="44">
        <v>47879.241731000002</v>
      </c>
      <c r="M39" s="66">
        <v>-0.57485900000000001</v>
      </c>
      <c r="N39" s="43">
        <v>0</v>
      </c>
      <c r="O39" s="44">
        <v>0</v>
      </c>
      <c r="P39" s="74">
        <v>0</v>
      </c>
    </row>
    <row r="40" spans="1:16" ht="15" customHeight="1" x14ac:dyDescent="0.2">
      <c r="A40" s="120"/>
      <c r="B40" s="123"/>
      <c r="C40" s="84" t="s">
        <v>54</v>
      </c>
      <c r="D40" s="44">
        <v>-188</v>
      </c>
      <c r="E40" s="44">
        <v>0</v>
      </c>
      <c r="F40" s="44">
        <v>54762.793066999999</v>
      </c>
      <c r="G40" s="66">
        <v>-0.50129900000000005</v>
      </c>
      <c r="H40" s="43">
        <v>-45</v>
      </c>
      <c r="I40" s="44">
        <v>29061.864743999999</v>
      </c>
      <c r="J40" s="74">
        <v>-0.32692300000000002</v>
      </c>
      <c r="K40" s="44">
        <v>-143</v>
      </c>
      <c r="L40" s="44">
        <v>69562.478398000007</v>
      </c>
      <c r="M40" s="66">
        <v>-0.52742599999999995</v>
      </c>
      <c r="N40" s="43">
        <v>0</v>
      </c>
      <c r="O40" s="44">
        <v>0</v>
      </c>
      <c r="P40" s="74">
        <v>0</v>
      </c>
    </row>
    <row r="41" spans="1:16" ht="15" customHeight="1" x14ac:dyDescent="0.2">
      <c r="A41" s="120"/>
      <c r="B41" s="123"/>
      <c r="C41" s="84" t="s">
        <v>55</v>
      </c>
      <c r="D41" s="44">
        <v>-157</v>
      </c>
      <c r="E41" s="44">
        <v>0</v>
      </c>
      <c r="F41" s="44">
        <v>56632.852268000002</v>
      </c>
      <c r="G41" s="66">
        <v>-0.50334699999999999</v>
      </c>
      <c r="H41" s="43">
        <v>-57</v>
      </c>
      <c r="I41" s="44">
        <v>-126087.534111</v>
      </c>
      <c r="J41" s="74">
        <v>-0.103448</v>
      </c>
      <c r="K41" s="44">
        <v>-100</v>
      </c>
      <c r="L41" s="44">
        <v>71008.170878999998</v>
      </c>
      <c r="M41" s="66">
        <v>-0.76388900000000004</v>
      </c>
      <c r="N41" s="43">
        <v>0</v>
      </c>
      <c r="O41" s="44">
        <v>0</v>
      </c>
      <c r="P41" s="74">
        <v>0</v>
      </c>
    </row>
    <row r="42" spans="1:16" s="3" customFormat="1" ht="15" customHeight="1" x14ac:dyDescent="0.2">
      <c r="A42" s="120"/>
      <c r="B42" s="123"/>
      <c r="C42" s="84" t="s">
        <v>56</v>
      </c>
      <c r="D42" s="35">
        <v>-198</v>
      </c>
      <c r="E42" s="35">
        <v>0</v>
      </c>
      <c r="F42" s="35">
        <v>-69979.525492000001</v>
      </c>
      <c r="G42" s="68">
        <v>-0.40291300000000002</v>
      </c>
      <c r="H42" s="43">
        <v>-63</v>
      </c>
      <c r="I42" s="44">
        <v>-57171.225007000001</v>
      </c>
      <c r="J42" s="74">
        <v>-0.12857099999999999</v>
      </c>
      <c r="K42" s="35">
        <v>-135</v>
      </c>
      <c r="L42" s="35">
        <v>21095.801465</v>
      </c>
      <c r="M42" s="68">
        <v>-0.54411799999999999</v>
      </c>
      <c r="N42" s="43">
        <v>0</v>
      </c>
      <c r="O42" s="44">
        <v>0</v>
      </c>
      <c r="P42" s="74">
        <v>0</v>
      </c>
    </row>
    <row r="43" spans="1:16" s="3" customFormat="1" ht="15" customHeight="1" x14ac:dyDescent="0.2">
      <c r="A43" s="121"/>
      <c r="B43" s="124"/>
      <c r="C43" s="85" t="s">
        <v>9</v>
      </c>
      <c r="D43" s="46">
        <v>-1943</v>
      </c>
      <c r="E43" s="46">
        <v>0</v>
      </c>
      <c r="F43" s="46">
        <v>36313.879230999999</v>
      </c>
      <c r="G43" s="67">
        <v>-0.30801600000000001</v>
      </c>
      <c r="H43" s="87">
        <v>-635</v>
      </c>
      <c r="I43" s="46">
        <v>41349.038907000002</v>
      </c>
      <c r="J43" s="75">
        <v>-0.133525</v>
      </c>
      <c r="K43" s="46">
        <v>-1308</v>
      </c>
      <c r="L43" s="46">
        <v>34246.524429999998</v>
      </c>
      <c r="M43" s="67">
        <v>-0.38622400000000001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47</v>
      </c>
      <c r="E45" s="53">
        <v>0.14199400000000001</v>
      </c>
      <c r="F45" s="44">
        <v>202693.27659600001</v>
      </c>
      <c r="G45" s="66">
        <v>0.14893600000000001</v>
      </c>
      <c r="H45" s="43">
        <v>9</v>
      </c>
      <c r="I45" s="44">
        <v>221200.44444399999</v>
      </c>
      <c r="J45" s="74">
        <v>0.33333299999999999</v>
      </c>
      <c r="K45" s="44">
        <v>38</v>
      </c>
      <c r="L45" s="44">
        <v>198310</v>
      </c>
      <c r="M45" s="66">
        <v>0.105263</v>
      </c>
      <c r="N45" s="43">
        <v>0</v>
      </c>
      <c r="O45" s="44">
        <v>0</v>
      </c>
      <c r="P45" s="74">
        <v>0</v>
      </c>
    </row>
    <row r="46" spans="1:16" ht="15" customHeight="1" x14ac:dyDescent="0.2">
      <c r="A46" s="120"/>
      <c r="B46" s="123"/>
      <c r="C46" s="84" t="s">
        <v>48</v>
      </c>
      <c r="D46" s="44">
        <v>135</v>
      </c>
      <c r="E46" s="53">
        <v>0.105058</v>
      </c>
      <c r="F46" s="44">
        <v>187955.051852</v>
      </c>
      <c r="G46" s="66">
        <v>0.45185199999999998</v>
      </c>
      <c r="H46" s="43">
        <v>32</v>
      </c>
      <c r="I46" s="44">
        <v>171398.34375</v>
      </c>
      <c r="J46" s="74">
        <v>0.28125</v>
      </c>
      <c r="K46" s="44">
        <v>103</v>
      </c>
      <c r="L46" s="44">
        <v>193098.88349499999</v>
      </c>
      <c r="M46" s="66">
        <v>0.50485400000000002</v>
      </c>
      <c r="N46" s="43">
        <v>0</v>
      </c>
      <c r="O46" s="44">
        <v>0</v>
      </c>
      <c r="P46" s="74">
        <v>0</v>
      </c>
    </row>
    <row r="47" spans="1:16" ht="15" customHeight="1" x14ac:dyDescent="0.2">
      <c r="A47" s="120"/>
      <c r="B47" s="123"/>
      <c r="C47" s="84" t="s">
        <v>49</v>
      </c>
      <c r="D47" s="44">
        <v>207</v>
      </c>
      <c r="E47" s="53">
        <v>7.4540999999999996E-2</v>
      </c>
      <c r="F47" s="44">
        <v>185511.17391300001</v>
      </c>
      <c r="G47" s="66">
        <v>0.42512100000000003</v>
      </c>
      <c r="H47" s="43">
        <v>58</v>
      </c>
      <c r="I47" s="44">
        <v>189642.706897</v>
      </c>
      <c r="J47" s="74">
        <v>0.46551700000000001</v>
      </c>
      <c r="K47" s="44">
        <v>149</v>
      </c>
      <c r="L47" s="44">
        <v>183902.92617399999</v>
      </c>
      <c r="M47" s="66">
        <v>0.40939599999999998</v>
      </c>
      <c r="N47" s="43">
        <v>0</v>
      </c>
      <c r="O47" s="44">
        <v>0</v>
      </c>
      <c r="P47" s="74">
        <v>0</v>
      </c>
    </row>
    <row r="48" spans="1:16" ht="15" customHeight="1" x14ac:dyDescent="0.2">
      <c r="A48" s="120"/>
      <c r="B48" s="123"/>
      <c r="C48" s="84" t="s">
        <v>50</v>
      </c>
      <c r="D48" s="44">
        <v>263</v>
      </c>
      <c r="E48" s="53">
        <v>7.4524999999999994E-2</v>
      </c>
      <c r="F48" s="44">
        <v>205814.714829</v>
      </c>
      <c r="G48" s="66">
        <v>0.57794699999999999</v>
      </c>
      <c r="H48" s="43">
        <v>75</v>
      </c>
      <c r="I48" s="44">
        <v>200357.01333300001</v>
      </c>
      <c r="J48" s="74">
        <v>0.49333300000000002</v>
      </c>
      <c r="K48" s="44">
        <v>188</v>
      </c>
      <c r="L48" s="44">
        <v>207991.98936199999</v>
      </c>
      <c r="M48" s="66">
        <v>0.61170199999999997</v>
      </c>
      <c r="N48" s="43">
        <v>0</v>
      </c>
      <c r="O48" s="44">
        <v>0</v>
      </c>
      <c r="P48" s="74">
        <v>0</v>
      </c>
    </row>
    <row r="49" spans="1:16" ht="15" customHeight="1" x14ac:dyDescent="0.2">
      <c r="A49" s="120"/>
      <c r="B49" s="123"/>
      <c r="C49" s="84" t="s">
        <v>51</v>
      </c>
      <c r="D49" s="44">
        <v>199</v>
      </c>
      <c r="E49" s="53">
        <v>5.9068000000000002E-2</v>
      </c>
      <c r="F49" s="44">
        <v>219990.266332</v>
      </c>
      <c r="G49" s="66">
        <v>0.70854300000000003</v>
      </c>
      <c r="H49" s="43">
        <v>61</v>
      </c>
      <c r="I49" s="44">
        <v>218388.016393</v>
      </c>
      <c r="J49" s="74">
        <v>0.62295100000000003</v>
      </c>
      <c r="K49" s="44">
        <v>138</v>
      </c>
      <c r="L49" s="44">
        <v>220698.50724599999</v>
      </c>
      <c r="M49" s="66">
        <v>0.74637699999999996</v>
      </c>
      <c r="N49" s="43">
        <v>0</v>
      </c>
      <c r="O49" s="44">
        <v>0</v>
      </c>
      <c r="P49" s="74">
        <v>0</v>
      </c>
    </row>
    <row r="50" spans="1:16" s="3" customFormat="1" ht="15" customHeight="1" x14ac:dyDescent="0.2">
      <c r="A50" s="120"/>
      <c r="B50" s="123"/>
      <c r="C50" s="84" t="s">
        <v>52</v>
      </c>
      <c r="D50" s="35">
        <v>146</v>
      </c>
      <c r="E50" s="55">
        <v>4.9880000000000001E-2</v>
      </c>
      <c r="F50" s="35">
        <v>236135.849315</v>
      </c>
      <c r="G50" s="68">
        <v>0.82191800000000004</v>
      </c>
      <c r="H50" s="43">
        <v>28</v>
      </c>
      <c r="I50" s="44">
        <v>219759.714286</v>
      </c>
      <c r="J50" s="74">
        <v>0.5</v>
      </c>
      <c r="K50" s="35">
        <v>118</v>
      </c>
      <c r="L50" s="35">
        <v>240021.71186400001</v>
      </c>
      <c r="M50" s="68">
        <v>0.89830500000000002</v>
      </c>
      <c r="N50" s="43">
        <v>0</v>
      </c>
      <c r="O50" s="44">
        <v>0</v>
      </c>
      <c r="P50" s="74">
        <v>0</v>
      </c>
    </row>
    <row r="51" spans="1:16" ht="15" customHeight="1" x14ac:dyDescent="0.2">
      <c r="A51" s="120"/>
      <c r="B51" s="123"/>
      <c r="C51" s="84" t="s">
        <v>53</v>
      </c>
      <c r="D51" s="44">
        <v>95</v>
      </c>
      <c r="E51" s="53">
        <v>3.7727999999999998E-2</v>
      </c>
      <c r="F51" s="44">
        <v>238327.610526</v>
      </c>
      <c r="G51" s="66">
        <v>0.894737</v>
      </c>
      <c r="H51" s="43">
        <v>24</v>
      </c>
      <c r="I51" s="44">
        <v>225447.625</v>
      </c>
      <c r="J51" s="74">
        <v>0.70833299999999999</v>
      </c>
      <c r="K51" s="44">
        <v>71</v>
      </c>
      <c r="L51" s="44">
        <v>242681.408451</v>
      </c>
      <c r="M51" s="66">
        <v>0.95774599999999999</v>
      </c>
      <c r="N51" s="43">
        <v>0</v>
      </c>
      <c r="O51" s="44">
        <v>0</v>
      </c>
      <c r="P51" s="74">
        <v>0</v>
      </c>
    </row>
    <row r="52" spans="1:16" ht="15" customHeight="1" x14ac:dyDescent="0.2">
      <c r="A52" s="120"/>
      <c r="B52" s="123"/>
      <c r="C52" s="84" t="s">
        <v>54</v>
      </c>
      <c r="D52" s="44">
        <v>57</v>
      </c>
      <c r="E52" s="53">
        <v>3.0960999999999999E-2</v>
      </c>
      <c r="F52" s="44">
        <v>253025.71929800001</v>
      </c>
      <c r="G52" s="66">
        <v>0.64912300000000001</v>
      </c>
      <c r="H52" s="43">
        <v>12</v>
      </c>
      <c r="I52" s="44">
        <v>243925.58333299999</v>
      </c>
      <c r="J52" s="74">
        <v>0.58333299999999999</v>
      </c>
      <c r="K52" s="44">
        <v>45</v>
      </c>
      <c r="L52" s="44">
        <v>255452.42222199999</v>
      </c>
      <c r="M52" s="66">
        <v>0.66666700000000001</v>
      </c>
      <c r="N52" s="43">
        <v>0</v>
      </c>
      <c r="O52" s="44">
        <v>0</v>
      </c>
      <c r="P52" s="74">
        <v>0</v>
      </c>
    </row>
    <row r="53" spans="1:16" ht="15" customHeight="1" x14ac:dyDescent="0.2">
      <c r="A53" s="120"/>
      <c r="B53" s="123"/>
      <c r="C53" s="84" t="s">
        <v>55</v>
      </c>
      <c r="D53" s="44">
        <v>17</v>
      </c>
      <c r="E53" s="53">
        <v>1.2178E-2</v>
      </c>
      <c r="F53" s="44">
        <v>242628.64705900001</v>
      </c>
      <c r="G53" s="66">
        <v>0.58823499999999995</v>
      </c>
      <c r="H53" s="43">
        <v>4</v>
      </c>
      <c r="I53" s="44">
        <v>245837</v>
      </c>
      <c r="J53" s="74">
        <v>0.5</v>
      </c>
      <c r="K53" s="44">
        <v>13</v>
      </c>
      <c r="L53" s="44">
        <v>241641.461538</v>
      </c>
      <c r="M53" s="66">
        <v>0.61538499999999996</v>
      </c>
      <c r="N53" s="43">
        <v>0</v>
      </c>
      <c r="O53" s="44">
        <v>0</v>
      </c>
      <c r="P53" s="74">
        <v>0</v>
      </c>
    </row>
    <row r="54" spans="1:16" s="3" customFormat="1" ht="15" customHeight="1" x14ac:dyDescent="0.2">
      <c r="A54" s="120"/>
      <c r="B54" s="123"/>
      <c r="C54" s="84" t="s">
        <v>56</v>
      </c>
      <c r="D54" s="35">
        <v>3</v>
      </c>
      <c r="E54" s="55">
        <v>1.5809999999999999E-3</v>
      </c>
      <c r="F54" s="35">
        <v>276255</v>
      </c>
      <c r="G54" s="68">
        <v>0</v>
      </c>
      <c r="H54" s="43">
        <v>1</v>
      </c>
      <c r="I54" s="44">
        <v>245030</v>
      </c>
      <c r="J54" s="74">
        <v>0</v>
      </c>
      <c r="K54" s="35">
        <v>2</v>
      </c>
      <c r="L54" s="35">
        <v>291867.5</v>
      </c>
      <c r="M54" s="68">
        <v>0</v>
      </c>
      <c r="N54" s="43">
        <v>0</v>
      </c>
      <c r="O54" s="44">
        <v>0</v>
      </c>
      <c r="P54" s="74">
        <v>0</v>
      </c>
    </row>
    <row r="55" spans="1:16" s="3" customFormat="1" ht="15" customHeight="1" x14ac:dyDescent="0.2">
      <c r="A55" s="121"/>
      <c r="B55" s="124"/>
      <c r="C55" s="85" t="s">
        <v>9</v>
      </c>
      <c r="D55" s="46">
        <v>1169</v>
      </c>
      <c r="E55" s="54">
        <v>5.3377000000000001E-2</v>
      </c>
      <c r="F55" s="46">
        <v>211891.81950400001</v>
      </c>
      <c r="G55" s="67">
        <v>0.59965800000000002</v>
      </c>
      <c r="H55" s="87">
        <v>304</v>
      </c>
      <c r="I55" s="46">
        <v>205732.80592099999</v>
      </c>
      <c r="J55" s="75">
        <v>0.506579</v>
      </c>
      <c r="K55" s="46">
        <v>865</v>
      </c>
      <c r="L55" s="46">
        <v>214056.37456600001</v>
      </c>
      <c r="M55" s="67">
        <v>0.63236999999999999</v>
      </c>
      <c r="N55" s="87">
        <v>0</v>
      </c>
      <c r="O55" s="46">
        <v>0</v>
      </c>
      <c r="P55" s="75">
        <v>0</v>
      </c>
    </row>
    <row r="56" spans="1:16" ht="15" customHeight="1" x14ac:dyDescent="0.2">
      <c r="A56" s="119">
        <v>5</v>
      </c>
      <c r="B56" s="122" t="s">
        <v>60</v>
      </c>
      <c r="C56" s="84" t="s">
        <v>46</v>
      </c>
      <c r="D56" s="44">
        <v>31</v>
      </c>
      <c r="E56" s="53">
        <v>1</v>
      </c>
      <c r="F56" s="44">
        <v>78870.290322999994</v>
      </c>
      <c r="G56" s="66">
        <v>6.4516000000000004E-2</v>
      </c>
      <c r="H56" s="43">
        <v>5</v>
      </c>
      <c r="I56" s="44">
        <v>108172.8</v>
      </c>
      <c r="J56" s="74">
        <v>0.4</v>
      </c>
      <c r="K56" s="44">
        <v>26</v>
      </c>
      <c r="L56" s="44">
        <v>73235.192307999998</v>
      </c>
      <c r="M56" s="66">
        <v>0</v>
      </c>
      <c r="N56" s="43">
        <v>0</v>
      </c>
      <c r="O56" s="44">
        <v>0</v>
      </c>
      <c r="P56" s="74">
        <v>0</v>
      </c>
    </row>
    <row r="57" spans="1:16" ht="15" customHeight="1" x14ac:dyDescent="0.2">
      <c r="A57" s="120"/>
      <c r="B57" s="123"/>
      <c r="C57" s="84" t="s">
        <v>47</v>
      </c>
      <c r="D57" s="44">
        <v>331</v>
      </c>
      <c r="E57" s="53">
        <v>1</v>
      </c>
      <c r="F57" s="44">
        <v>169935.148036</v>
      </c>
      <c r="G57" s="66">
        <v>0.126888</v>
      </c>
      <c r="H57" s="43">
        <v>75</v>
      </c>
      <c r="I57" s="44">
        <v>175485.04</v>
      </c>
      <c r="J57" s="74">
        <v>0.12</v>
      </c>
      <c r="K57" s="44">
        <v>256</v>
      </c>
      <c r="L57" s="44">
        <v>168309.203125</v>
      </c>
      <c r="M57" s="66">
        <v>0.12890599999999999</v>
      </c>
      <c r="N57" s="43">
        <v>0</v>
      </c>
      <c r="O57" s="44">
        <v>0</v>
      </c>
      <c r="P57" s="74">
        <v>0</v>
      </c>
    </row>
    <row r="58" spans="1:16" ht="15" customHeight="1" x14ac:dyDescent="0.2">
      <c r="A58" s="120"/>
      <c r="B58" s="123"/>
      <c r="C58" s="84" t="s">
        <v>48</v>
      </c>
      <c r="D58" s="44">
        <v>1285</v>
      </c>
      <c r="E58" s="53">
        <v>1</v>
      </c>
      <c r="F58" s="44">
        <v>166722.651362</v>
      </c>
      <c r="G58" s="66">
        <v>0.20856</v>
      </c>
      <c r="H58" s="43">
        <v>405</v>
      </c>
      <c r="I58" s="44">
        <v>169550.16543200001</v>
      </c>
      <c r="J58" s="74">
        <v>0.18518499999999999</v>
      </c>
      <c r="K58" s="44">
        <v>880</v>
      </c>
      <c r="L58" s="44">
        <v>165421.352273</v>
      </c>
      <c r="M58" s="66">
        <v>0.21931800000000001</v>
      </c>
      <c r="N58" s="43">
        <v>0</v>
      </c>
      <c r="O58" s="44">
        <v>0</v>
      </c>
      <c r="P58" s="74">
        <v>0</v>
      </c>
    </row>
    <row r="59" spans="1:16" ht="15" customHeight="1" x14ac:dyDescent="0.2">
      <c r="A59" s="120"/>
      <c r="B59" s="123"/>
      <c r="C59" s="84" t="s">
        <v>49</v>
      </c>
      <c r="D59" s="44">
        <v>2777</v>
      </c>
      <c r="E59" s="53">
        <v>1</v>
      </c>
      <c r="F59" s="44">
        <v>177871.61505200001</v>
      </c>
      <c r="G59" s="66">
        <v>0.32481100000000002</v>
      </c>
      <c r="H59" s="43">
        <v>927</v>
      </c>
      <c r="I59" s="44">
        <v>180036.375405</v>
      </c>
      <c r="J59" s="74">
        <v>0.32794000000000001</v>
      </c>
      <c r="K59" s="44">
        <v>1850</v>
      </c>
      <c r="L59" s="44">
        <v>176786.89459499999</v>
      </c>
      <c r="M59" s="66">
        <v>0.323243</v>
      </c>
      <c r="N59" s="43">
        <v>0</v>
      </c>
      <c r="O59" s="44">
        <v>0</v>
      </c>
      <c r="P59" s="74">
        <v>0</v>
      </c>
    </row>
    <row r="60" spans="1:16" ht="15" customHeight="1" x14ac:dyDescent="0.2">
      <c r="A60" s="120"/>
      <c r="B60" s="123"/>
      <c r="C60" s="84" t="s">
        <v>50</v>
      </c>
      <c r="D60" s="44">
        <v>3529</v>
      </c>
      <c r="E60" s="53">
        <v>1</v>
      </c>
      <c r="F60" s="44">
        <v>198505.85321599999</v>
      </c>
      <c r="G60" s="66">
        <v>0.52111099999999999</v>
      </c>
      <c r="H60" s="43">
        <v>1158</v>
      </c>
      <c r="I60" s="44">
        <v>200174.27892899999</v>
      </c>
      <c r="J60" s="74">
        <v>0.51295299999999999</v>
      </c>
      <c r="K60" s="44">
        <v>2371</v>
      </c>
      <c r="L60" s="44">
        <v>197690.991565</v>
      </c>
      <c r="M60" s="66">
        <v>0.52509499999999998</v>
      </c>
      <c r="N60" s="43">
        <v>0</v>
      </c>
      <c r="O60" s="44">
        <v>0</v>
      </c>
      <c r="P60" s="74">
        <v>0</v>
      </c>
    </row>
    <row r="61" spans="1:16" ht="15" customHeight="1" x14ac:dyDescent="0.2">
      <c r="A61" s="120"/>
      <c r="B61" s="123"/>
      <c r="C61" s="84" t="s">
        <v>51</v>
      </c>
      <c r="D61" s="44">
        <v>3369</v>
      </c>
      <c r="E61" s="53">
        <v>1</v>
      </c>
      <c r="F61" s="44">
        <v>220709.93677599999</v>
      </c>
      <c r="G61" s="66">
        <v>0.75838499999999998</v>
      </c>
      <c r="H61" s="43">
        <v>1127</v>
      </c>
      <c r="I61" s="44">
        <v>216509.41881100001</v>
      </c>
      <c r="J61" s="74">
        <v>0.629104</v>
      </c>
      <c r="K61" s="44">
        <v>2242</v>
      </c>
      <c r="L61" s="44">
        <v>222821.43711</v>
      </c>
      <c r="M61" s="66">
        <v>0.82337199999999999</v>
      </c>
      <c r="N61" s="43">
        <v>0</v>
      </c>
      <c r="O61" s="44">
        <v>0</v>
      </c>
      <c r="P61" s="74">
        <v>0</v>
      </c>
    </row>
    <row r="62" spans="1:16" s="3" customFormat="1" ht="15" customHeight="1" x14ac:dyDescent="0.2">
      <c r="A62" s="120"/>
      <c r="B62" s="123"/>
      <c r="C62" s="84" t="s">
        <v>52</v>
      </c>
      <c r="D62" s="35">
        <v>2927</v>
      </c>
      <c r="E62" s="55">
        <v>1</v>
      </c>
      <c r="F62" s="35">
        <v>234772.41168399999</v>
      </c>
      <c r="G62" s="68">
        <v>0.93098700000000001</v>
      </c>
      <c r="H62" s="43">
        <v>941</v>
      </c>
      <c r="I62" s="44">
        <v>215856.01381500001</v>
      </c>
      <c r="J62" s="74">
        <v>0.58448500000000003</v>
      </c>
      <c r="K62" s="35">
        <v>1986</v>
      </c>
      <c r="L62" s="35">
        <v>243735.317221</v>
      </c>
      <c r="M62" s="68">
        <v>1.0951660000000001</v>
      </c>
      <c r="N62" s="43">
        <v>0</v>
      </c>
      <c r="O62" s="44">
        <v>0</v>
      </c>
      <c r="P62" s="74">
        <v>0</v>
      </c>
    </row>
    <row r="63" spans="1:16" ht="15" customHeight="1" x14ac:dyDescent="0.2">
      <c r="A63" s="120"/>
      <c r="B63" s="123"/>
      <c r="C63" s="84" t="s">
        <v>53</v>
      </c>
      <c r="D63" s="44">
        <v>2518</v>
      </c>
      <c r="E63" s="53">
        <v>1</v>
      </c>
      <c r="F63" s="44">
        <v>240495.608022</v>
      </c>
      <c r="G63" s="66">
        <v>0.95512300000000006</v>
      </c>
      <c r="H63" s="43">
        <v>750</v>
      </c>
      <c r="I63" s="44">
        <v>211924.46799999999</v>
      </c>
      <c r="J63" s="74">
        <v>0.51333300000000004</v>
      </c>
      <c r="K63" s="44">
        <v>1768</v>
      </c>
      <c r="L63" s="44">
        <v>252615.718326</v>
      </c>
      <c r="M63" s="66">
        <v>1.1425339999999999</v>
      </c>
      <c r="N63" s="43">
        <v>0</v>
      </c>
      <c r="O63" s="44">
        <v>0</v>
      </c>
      <c r="P63" s="74">
        <v>0</v>
      </c>
    </row>
    <row r="64" spans="1:16" ht="15" customHeight="1" x14ac:dyDescent="0.2">
      <c r="A64" s="120"/>
      <c r="B64" s="123"/>
      <c r="C64" s="84" t="s">
        <v>54</v>
      </c>
      <c r="D64" s="44">
        <v>1841</v>
      </c>
      <c r="E64" s="53">
        <v>1</v>
      </c>
      <c r="F64" s="44">
        <v>237471.66051099999</v>
      </c>
      <c r="G64" s="66">
        <v>0.81911999999999996</v>
      </c>
      <c r="H64" s="43">
        <v>570</v>
      </c>
      <c r="I64" s="44">
        <v>206909.064912</v>
      </c>
      <c r="J64" s="74">
        <v>0.40701799999999999</v>
      </c>
      <c r="K64" s="44">
        <v>1271</v>
      </c>
      <c r="L64" s="44">
        <v>251177.938631</v>
      </c>
      <c r="M64" s="66">
        <v>1.0039340000000001</v>
      </c>
      <c r="N64" s="43">
        <v>0</v>
      </c>
      <c r="O64" s="44">
        <v>0</v>
      </c>
      <c r="P64" s="74">
        <v>0</v>
      </c>
    </row>
    <row r="65" spans="1:16" ht="15" customHeight="1" x14ac:dyDescent="0.2">
      <c r="A65" s="120"/>
      <c r="B65" s="123"/>
      <c r="C65" s="84" t="s">
        <v>55</v>
      </c>
      <c r="D65" s="44">
        <v>1396</v>
      </c>
      <c r="E65" s="53">
        <v>1</v>
      </c>
      <c r="F65" s="44">
        <v>254702.46919800001</v>
      </c>
      <c r="G65" s="66">
        <v>0.72206300000000001</v>
      </c>
      <c r="H65" s="43">
        <v>461</v>
      </c>
      <c r="I65" s="44">
        <v>219988.45986999999</v>
      </c>
      <c r="J65" s="74">
        <v>0.30151800000000001</v>
      </c>
      <c r="K65" s="44">
        <v>935</v>
      </c>
      <c r="L65" s="44">
        <v>271818.14652399998</v>
      </c>
      <c r="M65" s="66">
        <v>0.92941200000000002</v>
      </c>
      <c r="N65" s="43">
        <v>0</v>
      </c>
      <c r="O65" s="44">
        <v>0</v>
      </c>
      <c r="P65" s="74">
        <v>0</v>
      </c>
    </row>
    <row r="66" spans="1:16" s="3" customFormat="1" ht="15" customHeight="1" x14ac:dyDescent="0.2">
      <c r="A66" s="120"/>
      <c r="B66" s="123"/>
      <c r="C66" s="84" t="s">
        <v>56</v>
      </c>
      <c r="D66" s="35">
        <v>1897</v>
      </c>
      <c r="E66" s="55">
        <v>1</v>
      </c>
      <c r="F66" s="35">
        <v>247197.47706899999</v>
      </c>
      <c r="G66" s="68">
        <v>0.44016899999999998</v>
      </c>
      <c r="H66" s="43">
        <v>714</v>
      </c>
      <c r="I66" s="44">
        <v>204416.226891</v>
      </c>
      <c r="J66" s="74">
        <v>0.105042</v>
      </c>
      <c r="K66" s="35">
        <v>1183</v>
      </c>
      <c r="L66" s="35">
        <v>273018.11327099998</v>
      </c>
      <c r="M66" s="68">
        <v>0.64243399999999995</v>
      </c>
      <c r="N66" s="43">
        <v>0</v>
      </c>
      <c r="O66" s="44">
        <v>0</v>
      </c>
      <c r="P66" s="74">
        <v>0</v>
      </c>
    </row>
    <row r="67" spans="1:16" s="3" customFormat="1" ht="15" customHeight="1" x14ac:dyDescent="0.2">
      <c r="A67" s="121"/>
      <c r="B67" s="124"/>
      <c r="C67" s="85" t="s">
        <v>9</v>
      </c>
      <c r="D67" s="46">
        <v>21901</v>
      </c>
      <c r="E67" s="54">
        <v>1</v>
      </c>
      <c r="F67" s="46">
        <v>217588.73594799999</v>
      </c>
      <c r="G67" s="67">
        <v>0.64330399999999999</v>
      </c>
      <c r="H67" s="87">
        <v>7133</v>
      </c>
      <c r="I67" s="46">
        <v>203622.82377700001</v>
      </c>
      <c r="J67" s="75">
        <v>0.43095499999999998</v>
      </c>
      <c r="K67" s="46">
        <v>14768</v>
      </c>
      <c r="L67" s="46">
        <v>224334.32448499999</v>
      </c>
      <c r="M67" s="67">
        <v>0.745869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63</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16</v>
      </c>
      <c r="E8" s="53">
        <v>0.18390799999999999</v>
      </c>
      <c r="F8" s="44">
        <v>80392.277472000002</v>
      </c>
      <c r="G8" s="66">
        <v>0</v>
      </c>
      <c r="H8" s="43">
        <v>9</v>
      </c>
      <c r="I8" s="44">
        <v>41226.584202999999</v>
      </c>
      <c r="J8" s="74">
        <v>0</v>
      </c>
      <c r="K8" s="44">
        <v>7</v>
      </c>
      <c r="L8" s="44">
        <v>130748.16881800001</v>
      </c>
      <c r="M8" s="66">
        <v>0</v>
      </c>
      <c r="N8" s="43">
        <v>0</v>
      </c>
      <c r="O8" s="44">
        <v>0</v>
      </c>
      <c r="P8" s="74">
        <v>0</v>
      </c>
    </row>
    <row r="9" spans="1:16" ht="15" customHeight="1" x14ac:dyDescent="0.2">
      <c r="A9" s="120"/>
      <c r="B9" s="123"/>
      <c r="C9" s="84" t="s">
        <v>47</v>
      </c>
      <c r="D9" s="44">
        <v>186</v>
      </c>
      <c r="E9" s="53">
        <v>0.23938200000000001</v>
      </c>
      <c r="F9" s="44">
        <v>82319.683682000003</v>
      </c>
      <c r="G9" s="66">
        <v>9.1397999999999993E-2</v>
      </c>
      <c r="H9" s="43">
        <v>51</v>
      </c>
      <c r="I9" s="44">
        <v>89299.401467999996</v>
      </c>
      <c r="J9" s="74">
        <v>0.21568599999999999</v>
      </c>
      <c r="K9" s="44">
        <v>135</v>
      </c>
      <c r="L9" s="44">
        <v>79682.901406999998</v>
      </c>
      <c r="M9" s="66">
        <v>4.4443999999999997E-2</v>
      </c>
      <c r="N9" s="43">
        <v>0</v>
      </c>
      <c r="O9" s="44">
        <v>0</v>
      </c>
      <c r="P9" s="74">
        <v>0</v>
      </c>
    </row>
    <row r="10" spans="1:16" ht="15" customHeight="1" x14ac:dyDescent="0.2">
      <c r="A10" s="120"/>
      <c r="B10" s="123"/>
      <c r="C10" s="84" t="s">
        <v>48</v>
      </c>
      <c r="D10" s="44">
        <v>815</v>
      </c>
      <c r="E10" s="53">
        <v>0.17168700000000001</v>
      </c>
      <c r="F10" s="44">
        <v>99282.364763000005</v>
      </c>
      <c r="G10" s="66">
        <v>0.23435600000000001</v>
      </c>
      <c r="H10" s="43">
        <v>296</v>
      </c>
      <c r="I10" s="44">
        <v>105995.17838</v>
      </c>
      <c r="J10" s="74">
        <v>0.26013500000000001</v>
      </c>
      <c r="K10" s="44">
        <v>519</v>
      </c>
      <c r="L10" s="44">
        <v>95453.862198999996</v>
      </c>
      <c r="M10" s="66">
        <v>0.21965299999999999</v>
      </c>
      <c r="N10" s="43">
        <v>0</v>
      </c>
      <c r="O10" s="44">
        <v>0</v>
      </c>
      <c r="P10" s="74">
        <v>0</v>
      </c>
    </row>
    <row r="11" spans="1:16" ht="15" customHeight="1" x14ac:dyDescent="0.2">
      <c r="A11" s="120"/>
      <c r="B11" s="123"/>
      <c r="C11" s="84" t="s">
        <v>49</v>
      </c>
      <c r="D11" s="44">
        <v>1269</v>
      </c>
      <c r="E11" s="53">
        <v>0.122349</v>
      </c>
      <c r="F11" s="44">
        <v>114546.259177</v>
      </c>
      <c r="G11" s="66">
        <v>0.43735200000000002</v>
      </c>
      <c r="H11" s="43">
        <v>475</v>
      </c>
      <c r="I11" s="44">
        <v>119654.310331</v>
      </c>
      <c r="J11" s="74">
        <v>0.37684200000000001</v>
      </c>
      <c r="K11" s="44">
        <v>794</v>
      </c>
      <c r="L11" s="44">
        <v>111490.435124</v>
      </c>
      <c r="M11" s="66">
        <v>0.47355199999999997</v>
      </c>
      <c r="N11" s="43">
        <v>0</v>
      </c>
      <c r="O11" s="44">
        <v>0</v>
      </c>
      <c r="P11" s="74">
        <v>0</v>
      </c>
    </row>
    <row r="12" spans="1:16" ht="15" customHeight="1" x14ac:dyDescent="0.2">
      <c r="A12" s="120"/>
      <c r="B12" s="123"/>
      <c r="C12" s="84" t="s">
        <v>50</v>
      </c>
      <c r="D12" s="44">
        <v>1221</v>
      </c>
      <c r="E12" s="53">
        <v>0.106202</v>
      </c>
      <c r="F12" s="44">
        <v>133891.69588799999</v>
      </c>
      <c r="G12" s="66">
        <v>0.6724</v>
      </c>
      <c r="H12" s="43">
        <v>413</v>
      </c>
      <c r="I12" s="44">
        <v>138430.50515700001</v>
      </c>
      <c r="J12" s="74">
        <v>0.55932199999999999</v>
      </c>
      <c r="K12" s="44">
        <v>808</v>
      </c>
      <c r="L12" s="44">
        <v>131571.73521000001</v>
      </c>
      <c r="M12" s="66">
        <v>0.73019800000000001</v>
      </c>
      <c r="N12" s="43">
        <v>0</v>
      </c>
      <c r="O12" s="44">
        <v>0</v>
      </c>
      <c r="P12" s="74">
        <v>0</v>
      </c>
    </row>
    <row r="13" spans="1:16" ht="15" customHeight="1" x14ac:dyDescent="0.2">
      <c r="A13" s="120"/>
      <c r="B13" s="123"/>
      <c r="C13" s="84" t="s">
        <v>51</v>
      </c>
      <c r="D13" s="44">
        <v>888</v>
      </c>
      <c r="E13" s="53">
        <v>8.9426000000000005E-2</v>
      </c>
      <c r="F13" s="44">
        <v>152831.556874</v>
      </c>
      <c r="G13" s="66">
        <v>0.88738700000000004</v>
      </c>
      <c r="H13" s="43">
        <v>295</v>
      </c>
      <c r="I13" s="44">
        <v>150899.65964299999</v>
      </c>
      <c r="J13" s="74">
        <v>0.65423699999999996</v>
      </c>
      <c r="K13" s="44">
        <v>593</v>
      </c>
      <c r="L13" s="44">
        <v>153792.61873399999</v>
      </c>
      <c r="M13" s="66">
        <v>1.0033730000000001</v>
      </c>
      <c r="N13" s="43">
        <v>0</v>
      </c>
      <c r="O13" s="44">
        <v>0</v>
      </c>
      <c r="P13" s="74">
        <v>0</v>
      </c>
    </row>
    <row r="14" spans="1:16" s="3" customFormat="1" ht="15" customHeight="1" x14ac:dyDescent="0.2">
      <c r="A14" s="120"/>
      <c r="B14" s="123"/>
      <c r="C14" s="84" t="s">
        <v>52</v>
      </c>
      <c r="D14" s="35">
        <v>758</v>
      </c>
      <c r="E14" s="55">
        <v>8.5092000000000001E-2</v>
      </c>
      <c r="F14" s="35">
        <v>151032.58353800001</v>
      </c>
      <c r="G14" s="68">
        <v>0.87466999999999995</v>
      </c>
      <c r="H14" s="43">
        <v>237</v>
      </c>
      <c r="I14" s="44">
        <v>139210.62341999999</v>
      </c>
      <c r="J14" s="74">
        <v>0.514768</v>
      </c>
      <c r="K14" s="35">
        <v>521</v>
      </c>
      <c r="L14" s="35">
        <v>156410.32739200001</v>
      </c>
      <c r="M14" s="68">
        <v>1.0383880000000001</v>
      </c>
      <c r="N14" s="43">
        <v>0</v>
      </c>
      <c r="O14" s="44">
        <v>0</v>
      </c>
      <c r="P14" s="74">
        <v>0</v>
      </c>
    </row>
    <row r="15" spans="1:16" ht="15" customHeight="1" x14ac:dyDescent="0.2">
      <c r="A15" s="120"/>
      <c r="B15" s="123"/>
      <c r="C15" s="84" t="s">
        <v>53</v>
      </c>
      <c r="D15" s="44">
        <v>597</v>
      </c>
      <c r="E15" s="53">
        <v>7.5511999999999996E-2</v>
      </c>
      <c r="F15" s="44">
        <v>154908.44597500001</v>
      </c>
      <c r="G15" s="66">
        <v>0.83584599999999998</v>
      </c>
      <c r="H15" s="43">
        <v>168</v>
      </c>
      <c r="I15" s="44">
        <v>134223.69555100001</v>
      </c>
      <c r="J15" s="74">
        <v>0.34523799999999999</v>
      </c>
      <c r="K15" s="44">
        <v>429</v>
      </c>
      <c r="L15" s="44">
        <v>163008.767819</v>
      </c>
      <c r="M15" s="66">
        <v>1.0279720000000001</v>
      </c>
      <c r="N15" s="43">
        <v>0</v>
      </c>
      <c r="O15" s="44">
        <v>0</v>
      </c>
      <c r="P15" s="74">
        <v>0</v>
      </c>
    </row>
    <row r="16" spans="1:16" ht="15" customHeight="1" x14ac:dyDescent="0.2">
      <c r="A16" s="120"/>
      <c r="B16" s="123"/>
      <c r="C16" s="84" t="s">
        <v>54</v>
      </c>
      <c r="D16" s="44">
        <v>479</v>
      </c>
      <c r="E16" s="53">
        <v>8.3770999999999998E-2</v>
      </c>
      <c r="F16" s="44">
        <v>157164.64048199999</v>
      </c>
      <c r="G16" s="66">
        <v>0.755741</v>
      </c>
      <c r="H16" s="43">
        <v>135</v>
      </c>
      <c r="I16" s="44">
        <v>143427.91773399999</v>
      </c>
      <c r="J16" s="74">
        <v>0.296296</v>
      </c>
      <c r="K16" s="44">
        <v>344</v>
      </c>
      <c r="L16" s="44">
        <v>162555.50551399999</v>
      </c>
      <c r="M16" s="66">
        <v>0.93604699999999996</v>
      </c>
      <c r="N16" s="43">
        <v>0</v>
      </c>
      <c r="O16" s="44">
        <v>0</v>
      </c>
      <c r="P16" s="74">
        <v>0</v>
      </c>
    </row>
    <row r="17" spans="1:16" ht="15" customHeight="1" x14ac:dyDescent="0.2">
      <c r="A17" s="120"/>
      <c r="B17" s="123"/>
      <c r="C17" s="84" t="s">
        <v>55</v>
      </c>
      <c r="D17" s="44">
        <v>447</v>
      </c>
      <c r="E17" s="53">
        <v>9.6648999999999999E-2</v>
      </c>
      <c r="F17" s="44">
        <v>159015.99640900001</v>
      </c>
      <c r="G17" s="66">
        <v>0.702461</v>
      </c>
      <c r="H17" s="43">
        <v>119</v>
      </c>
      <c r="I17" s="44">
        <v>137686.34994399999</v>
      </c>
      <c r="J17" s="74">
        <v>0.21008399999999999</v>
      </c>
      <c r="K17" s="44">
        <v>328</v>
      </c>
      <c r="L17" s="44">
        <v>166754.49619400001</v>
      </c>
      <c r="M17" s="66">
        <v>0.88109800000000005</v>
      </c>
      <c r="N17" s="43">
        <v>0</v>
      </c>
      <c r="O17" s="44">
        <v>0</v>
      </c>
      <c r="P17" s="74">
        <v>0</v>
      </c>
    </row>
    <row r="18" spans="1:16" s="3" customFormat="1" ht="15" customHeight="1" x14ac:dyDescent="0.2">
      <c r="A18" s="120"/>
      <c r="B18" s="123"/>
      <c r="C18" s="84" t="s">
        <v>56</v>
      </c>
      <c r="D18" s="35">
        <v>512</v>
      </c>
      <c r="E18" s="55">
        <v>7.5149999999999995E-2</v>
      </c>
      <c r="F18" s="35">
        <v>182871.829092</v>
      </c>
      <c r="G18" s="68">
        <v>0.54492200000000002</v>
      </c>
      <c r="H18" s="43">
        <v>153</v>
      </c>
      <c r="I18" s="44">
        <v>150429.58562299999</v>
      </c>
      <c r="J18" s="74">
        <v>9.1503000000000001E-2</v>
      </c>
      <c r="K18" s="35">
        <v>359</v>
      </c>
      <c r="L18" s="35">
        <v>196698.189121</v>
      </c>
      <c r="M18" s="68">
        <v>0.73816199999999998</v>
      </c>
      <c r="N18" s="43">
        <v>0</v>
      </c>
      <c r="O18" s="44">
        <v>0</v>
      </c>
      <c r="P18" s="74">
        <v>0</v>
      </c>
    </row>
    <row r="19" spans="1:16" s="3" customFormat="1" ht="15" customHeight="1" x14ac:dyDescent="0.2">
      <c r="A19" s="121"/>
      <c r="B19" s="124"/>
      <c r="C19" s="85" t="s">
        <v>9</v>
      </c>
      <c r="D19" s="46">
        <v>7188</v>
      </c>
      <c r="E19" s="54">
        <v>0.1007</v>
      </c>
      <c r="F19" s="46">
        <v>137593.72304000001</v>
      </c>
      <c r="G19" s="67">
        <v>0.62451299999999998</v>
      </c>
      <c r="H19" s="87">
        <v>2351</v>
      </c>
      <c r="I19" s="46">
        <v>131488.11012600001</v>
      </c>
      <c r="J19" s="75">
        <v>0.40408300000000003</v>
      </c>
      <c r="K19" s="46">
        <v>4837</v>
      </c>
      <c r="L19" s="46">
        <v>140561.326092</v>
      </c>
      <c r="M19" s="67">
        <v>0.73165199999999997</v>
      </c>
      <c r="N19" s="87">
        <v>0</v>
      </c>
      <c r="O19" s="46">
        <v>0</v>
      </c>
      <c r="P19" s="75">
        <v>0</v>
      </c>
    </row>
    <row r="20" spans="1:16" ht="15" customHeight="1" x14ac:dyDescent="0.2">
      <c r="A20" s="119">
        <v>2</v>
      </c>
      <c r="B20" s="122" t="s">
        <v>57</v>
      </c>
      <c r="C20" s="84" t="s">
        <v>46</v>
      </c>
      <c r="D20" s="44">
        <v>33</v>
      </c>
      <c r="E20" s="53">
        <v>0.37930999999999998</v>
      </c>
      <c r="F20" s="44">
        <v>87277.151515000005</v>
      </c>
      <c r="G20" s="66">
        <v>0.15151500000000001</v>
      </c>
      <c r="H20" s="43">
        <v>12</v>
      </c>
      <c r="I20" s="44">
        <v>109021.083333</v>
      </c>
      <c r="J20" s="74">
        <v>0.25</v>
      </c>
      <c r="K20" s="44">
        <v>21</v>
      </c>
      <c r="L20" s="44">
        <v>74852.047619000004</v>
      </c>
      <c r="M20" s="66">
        <v>9.5238000000000003E-2</v>
      </c>
      <c r="N20" s="43">
        <v>0</v>
      </c>
      <c r="O20" s="44">
        <v>0</v>
      </c>
      <c r="P20" s="74">
        <v>0</v>
      </c>
    </row>
    <row r="21" spans="1:16" ht="15" customHeight="1" x14ac:dyDescent="0.2">
      <c r="A21" s="120"/>
      <c r="B21" s="123"/>
      <c r="C21" s="84" t="s">
        <v>47</v>
      </c>
      <c r="D21" s="44">
        <v>272</v>
      </c>
      <c r="E21" s="53">
        <v>0.35006399999999999</v>
      </c>
      <c r="F21" s="44">
        <v>136049.095588</v>
      </c>
      <c r="G21" s="66">
        <v>5.1471000000000003E-2</v>
      </c>
      <c r="H21" s="43">
        <v>87</v>
      </c>
      <c r="I21" s="44">
        <v>148599.59770099999</v>
      </c>
      <c r="J21" s="74">
        <v>9.1953999999999994E-2</v>
      </c>
      <c r="K21" s="44">
        <v>185</v>
      </c>
      <c r="L21" s="44">
        <v>130146.96756799999</v>
      </c>
      <c r="M21" s="66">
        <v>3.2432000000000002E-2</v>
      </c>
      <c r="N21" s="43">
        <v>0</v>
      </c>
      <c r="O21" s="44">
        <v>0</v>
      </c>
      <c r="P21" s="74">
        <v>0</v>
      </c>
    </row>
    <row r="22" spans="1:16" ht="15" customHeight="1" x14ac:dyDescent="0.2">
      <c r="A22" s="120"/>
      <c r="B22" s="123"/>
      <c r="C22" s="84" t="s">
        <v>48</v>
      </c>
      <c r="D22" s="44">
        <v>765</v>
      </c>
      <c r="E22" s="53">
        <v>0.16115399999999999</v>
      </c>
      <c r="F22" s="44">
        <v>156010.06013100001</v>
      </c>
      <c r="G22" s="66">
        <v>0.145098</v>
      </c>
      <c r="H22" s="43">
        <v>301</v>
      </c>
      <c r="I22" s="44">
        <v>166304.44850500001</v>
      </c>
      <c r="J22" s="74">
        <v>0.169435</v>
      </c>
      <c r="K22" s="44">
        <v>464</v>
      </c>
      <c r="L22" s="44">
        <v>149332.019397</v>
      </c>
      <c r="M22" s="66">
        <v>0.12931000000000001</v>
      </c>
      <c r="N22" s="43">
        <v>0</v>
      </c>
      <c r="O22" s="44">
        <v>0</v>
      </c>
      <c r="P22" s="74">
        <v>0</v>
      </c>
    </row>
    <row r="23" spans="1:16" ht="15" customHeight="1" x14ac:dyDescent="0.2">
      <c r="A23" s="120"/>
      <c r="B23" s="123"/>
      <c r="C23" s="84" t="s">
        <v>49</v>
      </c>
      <c r="D23" s="44">
        <v>639</v>
      </c>
      <c r="E23" s="53">
        <v>6.1608000000000003E-2</v>
      </c>
      <c r="F23" s="44">
        <v>171506.03286400001</v>
      </c>
      <c r="G23" s="66">
        <v>0.33333299999999999</v>
      </c>
      <c r="H23" s="43">
        <v>243</v>
      </c>
      <c r="I23" s="44">
        <v>185908.12345700001</v>
      </c>
      <c r="J23" s="74">
        <v>0.40740700000000002</v>
      </c>
      <c r="K23" s="44">
        <v>396</v>
      </c>
      <c r="L23" s="44">
        <v>162668.38636400001</v>
      </c>
      <c r="M23" s="66">
        <v>0.287879</v>
      </c>
      <c r="N23" s="43">
        <v>0</v>
      </c>
      <c r="O23" s="44">
        <v>0</v>
      </c>
      <c r="P23" s="74">
        <v>0</v>
      </c>
    </row>
    <row r="24" spans="1:16" ht="15" customHeight="1" x14ac:dyDescent="0.2">
      <c r="A24" s="120"/>
      <c r="B24" s="123"/>
      <c r="C24" s="84" t="s">
        <v>50</v>
      </c>
      <c r="D24" s="44">
        <v>432</v>
      </c>
      <c r="E24" s="53">
        <v>3.7574999999999997E-2</v>
      </c>
      <c r="F24" s="44">
        <v>195610.88194399999</v>
      </c>
      <c r="G24" s="66">
        <v>0.53472200000000003</v>
      </c>
      <c r="H24" s="43">
        <v>136</v>
      </c>
      <c r="I24" s="44">
        <v>200770.48529400001</v>
      </c>
      <c r="J24" s="74">
        <v>0.55882399999999999</v>
      </c>
      <c r="K24" s="44">
        <v>296</v>
      </c>
      <c r="L24" s="44">
        <v>193240.25337799999</v>
      </c>
      <c r="M24" s="66">
        <v>0.52364900000000003</v>
      </c>
      <c r="N24" s="43">
        <v>0</v>
      </c>
      <c r="O24" s="44">
        <v>0</v>
      </c>
      <c r="P24" s="74">
        <v>0</v>
      </c>
    </row>
    <row r="25" spans="1:16" ht="15" customHeight="1" x14ac:dyDescent="0.2">
      <c r="A25" s="120"/>
      <c r="B25" s="123"/>
      <c r="C25" s="84" t="s">
        <v>51</v>
      </c>
      <c r="D25" s="44">
        <v>323</v>
      </c>
      <c r="E25" s="53">
        <v>3.2528000000000001E-2</v>
      </c>
      <c r="F25" s="44">
        <v>189042.01548</v>
      </c>
      <c r="G25" s="66">
        <v>0.396285</v>
      </c>
      <c r="H25" s="43">
        <v>135</v>
      </c>
      <c r="I25" s="44">
        <v>190430.585185</v>
      </c>
      <c r="J25" s="74">
        <v>0.42222199999999999</v>
      </c>
      <c r="K25" s="44">
        <v>188</v>
      </c>
      <c r="L25" s="44">
        <v>188044.904255</v>
      </c>
      <c r="M25" s="66">
        <v>0.37766</v>
      </c>
      <c r="N25" s="43">
        <v>0</v>
      </c>
      <c r="O25" s="44">
        <v>0</v>
      </c>
      <c r="P25" s="74">
        <v>0</v>
      </c>
    </row>
    <row r="26" spans="1:16" s="3" customFormat="1" ht="15" customHeight="1" x14ac:dyDescent="0.2">
      <c r="A26" s="120"/>
      <c r="B26" s="123"/>
      <c r="C26" s="84" t="s">
        <v>52</v>
      </c>
      <c r="D26" s="35">
        <v>194</v>
      </c>
      <c r="E26" s="55">
        <v>2.1777999999999999E-2</v>
      </c>
      <c r="F26" s="35">
        <v>198803.41237100001</v>
      </c>
      <c r="G26" s="68">
        <v>0.479381</v>
      </c>
      <c r="H26" s="43">
        <v>69</v>
      </c>
      <c r="I26" s="44">
        <v>175457.376812</v>
      </c>
      <c r="J26" s="74">
        <v>0.275362</v>
      </c>
      <c r="K26" s="35">
        <v>125</v>
      </c>
      <c r="L26" s="35">
        <v>211690.424</v>
      </c>
      <c r="M26" s="68">
        <v>0.59199999999999997</v>
      </c>
      <c r="N26" s="43">
        <v>0</v>
      </c>
      <c r="O26" s="44">
        <v>0</v>
      </c>
      <c r="P26" s="74">
        <v>0</v>
      </c>
    </row>
    <row r="27" spans="1:16" ht="15" customHeight="1" x14ac:dyDescent="0.2">
      <c r="A27" s="120"/>
      <c r="B27" s="123"/>
      <c r="C27" s="84" t="s">
        <v>53</v>
      </c>
      <c r="D27" s="44">
        <v>137</v>
      </c>
      <c r="E27" s="53">
        <v>1.7329000000000001E-2</v>
      </c>
      <c r="F27" s="44">
        <v>190154.919708</v>
      </c>
      <c r="G27" s="66">
        <v>0.35766399999999998</v>
      </c>
      <c r="H27" s="43">
        <v>52</v>
      </c>
      <c r="I27" s="44">
        <v>172275.096154</v>
      </c>
      <c r="J27" s="74">
        <v>0.211538</v>
      </c>
      <c r="K27" s="44">
        <v>85</v>
      </c>
      <c r="L27" s="44">
        <v>201093.16470600001</v>
      </c>
      <c r="M27" s="66">
        <v>0.44705899999999998</v>
      </c>
      <c r="N27" s="43">
        <v>0</v>
      </c>
      <c r="O27" s="44">
        <v>0</v>
      </c>
      <c r="P27" s="74">
        <v>0</v>
      </c>
    </row>
    <row r="28" spans="1:16" ht="15" customHeight="1" x14ac:dyDescent="0.2">
      <c r="A28" s="120"/>
      <c r="B28" s="123"/>
      <c r="C28" s="84" t="s">
        <v>54</v>
      </c>
      <c r="D28" s="44">
        <v>57</v>
      </c>
      <c r="E28" s="53">
        <v>9.9690000000000004E-3</v>
      </c>
      <c r="F28" s="44">
        <v>207062.87719299999</v>
      </c>
      <c r="G28" s="66">
        <v>0.29824600000000001</v>
      </c>
      <c r="H28" s="43">
        <v>21</v>
      </c>
      <c r="I28" s="44">
        <v>163302.47618999999</v>
      </c>
      <c r="J28" s="74">
        <v>0.19047600000000001</v>
      </c>
      <c r="K28" s="44">
        <v>36</v>
      </c>
      <c r="L28" s="44">
        <v>232589.77777799999</v>
      </c>
      <c r="M28" s="66">
        <v>0.36111100000000002</v>
      </c>
      <c r="N28" s="43">
        <v>0</v>
      </c>
      <c r="O28" s="44">
        <v>0</v>
      </c>
      <c r="P28" s="74">
        <v>0</v>
      </c>
    </row>
    <row r="29" spans="1:16" ht="15" customHeight="1" x14ac:dyDescent="0.2">
      <c r="A29" s="120"/>
      <c r="B29" s="123"/>
      <c r="C29" s="84" t="s">
        <v>55</v>
      </c>
      <c r="D29" s="44">
        <v>22</v>
      </c>
      <c r="E29" s="53">
        <v>4.7569999999999999E-3</v>
      </c>
      <c r="F29" s="44">
        <v>226559.227273</v>
      </c>
      <c r="G29" s="66">
        <v>0.13636400000000001</v>
      </c>
      <c r="H29" s="43">
        <v>12</v>
      </c>
      <c r="I29" s="44">
        <v>176866.25</v>
      </c>
      <c r="J29" s="74">
        <v>0</v>
      </c>
      <c r="K29" s="44">
        <v>10</v>
      </c>
      <c r="L29" s="44">
        <v>286190.8</v>
      </c>
      <c r="M29" s="66">
        <v>0.3</v>
      </c>
      <c r="N29" s="43">
        <v>0</v>
      </c>
      <c r="O29" s="44">
        <v>0</v>
      </c>
      <c r="P29" s="74">
        <v>0</v>
      </c>
    </row>
    <row r="30" spans="1:16" s="3" customFormat="1" ht="15" customHeight="1" x14ac:dyDescent="0.2">
      <c r="A30" s="120"/>
      <c r="B30" s="123"/>
      <c r="C30" s="84" t="s">
        <v>56</v>
      </c>
      <c r="D30" s="35">
        <v>48</v>
      </c>
      <c r="E30" s="55">
        <v>7.045E-3</v>
      </c>
      <c r="F30" s="35">
        <v>150887.45833299999</v>
      </c>
      <c r="G30" s="68">
        <v>0.14583299999999999</v>
      </c>
      <c r="H30" s="43">
        <v>41</v>
      </c>
      <c r="I30" s="44">
        <v>121813.39024399999</v>
      </c>
      <c r="J30" s="74">
        <v>9.7560999999999995E-2</v>
      </c>
      <c r="K30" s="35">
        <v>7</v>
      </c>
      <c r="L30" s="35">
        <v>321178.428571</v>
      </c>
      <c r="M30" s="68">
        <v>0.42857099999999998</v>
      </c>
      <c r="N30" s="43">
        <v>0</v>
      </c>
      <c r="O30" s="44">
        <v>0</v>
      </c>
      <c r="P30" s="74">
        <v>0</v>
      </c>
    </row>
    <row r="31" spans="1:16" s="3" customFormat="1" ht="15" customHeight="1" x14ac:dyDescent="0.2">
      <c r="A31" s="121"/>
      <c r="B31" s="124"/>
      <c r="C31" s="85" t="s">
        <v>9</v>
      </c>
      <c r="D31" s="46">
        <v>2922</v>
      </c>
      <c r="E31" s="54">
        <v>4.0936E-2</v>
      </c>
      <c r="F31" s="46">
        <v>172155.57631800001</v>
      </c>
      <c r="G31" s="67">
        <v>0.29808400000000002</v>
      </c>
      <c r="H31" s="87">
        <v>1109</v>
      </c>
      <c r="I31" s="46">
        <v>175016.77727699999</v>
      </c>
      <c r="J31" s="75">
        <v>0.299369</v>
      </c>
      <c r="K31" s="46">
        <v>1813</v>
      </c>
      <c r="L31" s="46">
        <v>170405.39878700001</v>
      </c>
      <c r="M31" s="67">
        <v>0.29729699999999998</v>
      </c>
      <c r="N31" s="87">
        <v>0</v>
      </c>
      <c r="O31" s="46">
        <v>0</v>
      </c>
      <c r="P31" s="75">
        <v>0</v>
      </c>
    </row>
    <row r="32" spans="1:16" ht="15" customHeight="1" x14ac:dyDescent="0.2">
      <c r="A32" s="119">
        <v>3</v>
      </c>
      <c r="B32" s="122" t="s">
        <v>58</v>
      </c>
      <c r="C32" s="84" t="s">
        <v>46</v>
      </c>
      <c r="D32" s="44">
        <v>17</v>
      </c>
      <c r="E32" s="44">
        <v>0</v>
      </c>
      <c r="F32" s="44">
        <v>6884.8740429999998</v>
      </c>
      <c r="G32" s="66">
        <v>0.15151500000000001</v>
      </c>
      <c r="H32" s="43">
        <v>3</v>
      </c>
      <c r="I32" s="44">
        <v>67794.499131000004</v>
      </c>
      <c r="J32" s="74">
        <v>0.25</v>
      </c>
      <c r="K32" s="44">
        <v>14</v>
      </c>
      <c r="L32" s="44">
        <v>-55896.121199000001</v>
      </c>
      <c r="M32" s="66">
        <v>9.5238000000000003E-2</v>
      </c>
      <c r="N32" s="43">
        <v>0</v>
      </c>
      <c r="O32" s="44">
        <v>0</v>
      </c>
      <c r="P32" s="74">
        <v>0</v>
      </c>
    </row>
    <row r="33" spans="1:16" ht="15" customHeight="1" x14ac:dyDescent="0.2">
      <c r="A33" s="120"/>
      <c r="B33" s="123"/>
      <c r="C33" s="84" t="s">
        <v>47</v>
      </c>
      <c r="D33" s="44">
        <v>86</v>
      </c>
      <c r="E33" s="44">
        <v>0</v>
      </c>
      <c r="F33" s="44">
        <v>53729.411906000001</v>
      </c>
      <c r="G33" s="66">
        <v>-3.9926999999999997E-2</v>
      </c>
      <c r="H33" s="43">
        <v>36</v>
      </c>
      <c r="I33" s="44">
        <v>59300.196233000002</v>
      </c>
      <c r="J33" s="74">
        <v>-0.12373199999999999</v>
      </c>
      <c r="K33" s="44">
        <v>50</v>
      </c>
      <c r="L33" s="44">
        <v>50464.066160000002</v>
      </c>
      <c r="M33" s="66">
        <v>-1.2012E-2</v>
      </c>
      <c r="N33" s="43">
        <v>0</v>
      </c>
      <c r="O33" s="44">
        <v>0</v>
      </c>
      <c r="P33" s="74">
        <v>0</v>
      </c>
    </row>
    <row r="34" spans="1:16" ht="15" customHeight="1" x14ac:dyDescent="0.2">
      <c r="A34" s="120"/>
      <c r="B34" s="123"/>
      <c r="C34" s="84" t="s">
        <v>48</v>
      </c>
      <c r="D34" s="44">
        <v>-50</v>
      </c>
      <c r="E34" s="44">
        <v>0</v>
      </c>
      <c r="F34" s="44">
        <v>56727.695367</v>
      </c>
      <c r="G34" s="66">
        <v>-8.9258000000000004E-2</v>
      </c>
      <c r="H34" s="43">
        <v>5</v>
      </c>
      <c r="I34" s="44">
        <v>60309.270125000003</v>
      </c>
      <c r="J34" s="74">
        <v>-9.0700000000000003E-2</v>
      </c>
      <c r="K34" s="44">
        <v>-55</v>
      </c>
      <c r="L34" s="44">
        <v>53878.157197</v>
      </c>
      <c r="M34" s="66">
        <v>-9.0343000000000007E-2</v>
      </c>
      <c r="N34" s="43">
        <v>0</v>
      </c>
      <c r="O34" s="44">
        <v>0</v>
      </c>
      <c r="P34" s="74">
        <v>0</v>
      </c>
    </row>
    <row r="35" spans="1:16" ht="15" customHeight="1" x14ac:dyDescent="0.2">
      <c r="A35" s="120"/>
      <c r="B35" s="123"/>
      <c r="C35" s="84" t="s">
        <v>49</v>
      </c>
      <c r="D35" s="44">
        <v>-630</v>
      </c>
      <c r="E35" s="44">
        <v>0</v>
      </c>
      <c r="F35" s="44">
        <v>56959.773687000001</v>
      </c>
      <c r="G35" s="66">
        <v>-0.104019</v>
      </c>
      <c r="H35" s="43">
        <v>-232</v>
      </c>
      <c r="I35" s="44">
        <v>66253.813125999994</v>
      </c>
      <c r="J35" s="74">
        <v>3.0564999999999998E-2</v>
      </c>
      <c r="K35" s="44">
        <v>-398</v>
      </c>
      <c r="L35" s="44">
        <v>51177.951240000002</v>
      </c>
      <c r="M35" s="66">
        <v>-0.185673</v>
      </c>
      <c r="N35" s="43">
        <v>0</v>
      </c>
      <c r="O35" s="44">
        <v>0</v>
      </c>
      <c r="P35" s="74">
        <v>0</v>
      </c>
    </row>
    <row r="36" spans="1:16" ht="15" customHeight="1" x14ac:dyDescent="0.2">
      <c r="A36" s="120"/>
      <c r="B36" s="123"/>
      <c r="C36" s="84" t="s">
        <v>50</v>
      </c>
      <c r="D36" s="44">
        <v>-789</v>
      </c>
      <c r="E36" s="44">
        <v>0</v>
      </c>
      <c r="F36" s="44">
        <v>61719.186055999999</v>
      </c>
      <c r="G36" s="66">
        <v>-0.13767699999999999</v>
      </c>
      <c r="H36" s="43">
        <v>-277</v>
      </c>
      <c r="I36" s="44">
        <v>62339.980136999999</v>
      </c>
      <c r="J36" s="74">
        <v>-4.9899999999999999E-4</v>
      </c>
      <c r="K36" s="44">
        <v>-512</v>
      </c>
      <c r="L36" s="44">
        <v>61668.518168000002</v>
      </c>
      <c r="M36" s="66">
        <v>-0.20654900000000001</v>
      </c>
      <c r="N36" s="43">
        <v>0</v>
      </c>
      <c r="O36" s="44">
        <v>0</v>
      </c>
      <c r="P36" s="74">
        <v>0</v>
      </c>
    </row>
    <row r="37" spans="1:16" ht="15" customHeight="1" x14ac:dyDescent="0.2">
      <c r="A37" s="120"/>
      <c r="B37" s="123"/>
      <c r="C37" s="84" t="s">
        <v>51</v>
      </c>
      <c r="D37" s="44">
        <v>-565</v>
      </c>
      <c r="E37" s="44">
        <v>0</v>
      </c>
      <c r="F37" s="44">
        <v>36210.458606</v>
      </c>
      <c r="G37" s="66">
        <v>-0.49110300000000001</v>
      </c>
      <c r="H37" s="43">
        <v>-160</v>
      </c>
      <c r="I37" s="44">
        <v>39530.925542999998</v>
      </c>
      <c r="J37" s="74">
        <v>-0.232015</v>
      </c>
      <c r="K37" s="44">
        <v>-405</v>
      </c>
      <c r="L37" s="44">
        <v>34252.285520999998</v>
      </c>
      <c r="M37" s="66">
        <v>-0.62571299999999996</v>
      </c>
      <c r="N37" s="43">
        <v>0</v>
      </c>
      <c r="O37" s="44">
        <v>0</v>
      </c>
      <c r="P37" s="74">
        <v>0</v>
      </c>
    </row>
    <row r="38" spans="1:16" s="3" customFormat="1" ht="15" customHeight="1" x14ac:dyDescent="0.2">
      <c r="A38" s="120"/>
      <c r="B38" s="123"/>
      <c r="C38" s="84" t="s">
        <v>52</v>
      </c>
      <c r="D38" s="35">
        <v>-564</v>
      </c>
      <c r="E38" s="35">
        <v>0</v>
      </c>
      <c r="F38" s="35">
        <v>47770.828833</v>
      </c>
      <c r="G38" s="68">
        <v>-0.395289</v>
      </c>
      <c r="H38" s="43">
        <v>-168</v>
      </c>
      <c r="I38" s="44">
        <v>36246.753391999999</v>
      </c>
      <c r="J38" s="74">
        <v>-0.23940600000000001</v>
      </c>
      <c r="K38" s="35">
        <v>-396</v>
      </c>
      <c r="L38" s="35">
        <v>55280.096608</v>
      </c>
      <c r="M38" s="68">
        <v>-0.44638800000000001</v>
      </c>
      <c r="N38" s="43">
        <v>0</v>
      </c>
      <c r="O38" s="44">
        <v>0</v>
      </c>
      <c r="P38" s="74">
        <v>0</v>
      </c>
    </row>
    <row r="39" spans="1:16" ht="15" customHeight="1" x14ac:dyDescent="0.2">
      <c r="A39" s="120"/>
      <c r="B39" s="123"/>
      <c r="C39" s="84" t="s">
        <v>53</v>
      </c>
      <c r="D39" s="44">
        <v>-460</v>
      </c>
      <c r="E39" s="44">
        <v>0</v>
      </c>
      <c r="F39" s="44">
        <v>35246.473732999999</v>
      </c>
      <c r="G39" s="66">
        <v>-0.478182</v>
      </c>
      <c r="H39" s="43">
        <v>-116</v>
      </c>
      <c r="I39" s="44">
        <v>38051.400603000002</v>
      </c>
      <c r="J39" s="74">
        <v>-0.13370000000000001</v>
      </c>
      <c r="K39" s="44">
        <v>-344</v>
      </c>
      <c r="L39" s="44">
        <v>38084.396886000002</v>
      </c>
      <c r="M39" s="66">
        <v>-0.58091300000000001</v>
      </c>
      <c r="N39" s="43">
        <v>0</v>
      </c>
      <c r="O39" s="44">
        <v>0</v>
      </c>
      <c r="P39" s="74">
        <v>0</v>
      </c>
    </row>
    <row r="40" spans="1:16" ht="15" customHeight="1" x14ac:dyDescent="0.2">
      <c r="A40" s="120"/>
      <c r="B40" s="123"/>
      <c r="C40" s="84" t="s">
        <v>54</v>
      </c>
      <c r="D40" s="44">
        <v>-422</v>
      </c>
      <c r="E40" s="44">
        <v>0</v>
      </c>
      <c r="F40" s="44">
        <v>49898.236710999998</v>
      </c>
      <c r="G40" s="66">
        <v>-0.45749600000000001</v>
      </c>
      <c r="H40" s="43">
        <v>-114</v>
      </c>
      <c r="I40" s="44">
        <v>19874.558456999999</v>
      </c>
      <c r="J40" s="74">
        <v>-0.10582</v>
      </c>
      <c r="K40" s="44">
        <v>-308</v>
      </c>
      <c r="L40" s="44">
        <v>70034.272263999999</v>
      </c>
      <c r="M40" s="66">
        <v>-0.57493499999999997</v>
      </c>
      <c r="N40" s="43">
        <v>0</v>
      </c>
      <c r="O40" s="44">
        <v>0</v>
      </c>
      <c r="P40" s="74">
        <v>0</v>
      </c>
    </row>
    <row r="41" spans="1:16" ht="15" customHeight="1" x14ac:dyDescent="0.2">
      <c r="A41" s="120"/>
      <c r="B41" s="123"/>
      <c r="C41" s="84" t="s">
        <v>55</v>
      </c>
      <c r="D41" s="44">
        <v>-425</v>
      </c>
      <c r="E41" s="44">
        <v>0</v>
      </c>
      <c r="F41" s="44">
        <v>67543.230863999997</v>
      </c>
      <c r="G41" s="66">
        <v>-0.56609699999999996</v>
      </c>
      <c r="H41" s="43">
        <v>-107</v>
      </c>
      <c r="I41" s="44">
        <v>39179.900055999999</v>
      </c>
      <c r="J41" s="74">
        <v>-0.21008399999999999</v>
      </c>
      <c r="K41" s="44">
        <v>-318</v>
      </c>
      <c r="L41" s="44">
        <v>119436.303806</v>
      </c>
      <c r="M41" s="66">
        <v>-0.581098</v>
      </c>
      <c r="N41" s="43">
        <v>0</v>
      </c>
      <c r="O41" s="44">
        <v>0</v>
      </c>
      <c r="P41" s="74">
        <v>0</v>
      </c>
    </row>
    <row r="42" spans="1:16" s="3" customFormat="1" ht="15" customHeight="1" x14ac:dyDescent="0.2">
      <c r="A42" s="120"/>
      <c r="B42" s="123"/>
      <c r="C42" s="84" t="s">
        <v>56</v>
      </c>
      <c r="D42" s="35">
        <v>-464</v>
      </c>
      <c r="E42" s="35">
        <v>0</v>
      </c>
      <c r="F42" s="35">
        <v>-31984.370758000001</v>
      </c>
      <c r="G42" s="68">
        <v>-0.39908900000000003</v>
      </c>
      <c r="H42" s="43">
        <v>-112</v>
      </c>
      <c r="I42" s="44">
        <v>-28616.195379000001</v>
      </c>
      <c r="J42" s="74">
        <v>6.058E-3</v>
      </c>
      <c r="K42" s="35">
        <v>-352</v>
      </c>
      <c r="L42" s="35">
        <v>124480.23944999999</v>
      </c>
      <c r="M42" s="68">
        <v>-0.30958999999999998</v>
      </c>
      <c r="N42" s="43">
        <v>0</v>
      </c>
      <c r="O42" s="44">
        <v>0</v>
      </c>
      <c r="P42" s="74">
        <v>0</v>
      </c>
    </row>
    <row r="43" spans="1:16" s="3" customFormat="1" ht="15" customHeight="1" x14ac:dyDescent="0.2">
      <c r="A43" s="121"/>
      <c r="B43" s="124"/>
      <c r="C43" s="85" t="s">
        <v>9</v>
      </c>
      <c r="D43" s="46">
        <v>-4266</v>
      </c>
      <c r="E43" s="46">
        <v>0</v>
      </c>
      <c r="F43" s="46">
        <v>34561.853277000002</v>
      </c>
      <c r="G43" s="67">
        <v>-0.32643</v>
      </c>
      <c r="H43" s="87">
        <v>-1242</v>
      </c>
      <c r="I43" s="46">
        <v>43528.667151000001</v>
      </c>
      <c r="J43" s="75">
        <v>-0.104715</v>
      </c>
      <c r="K43" s="46">
        <v>-3024</v>
      </c>
      <c r="L43" s="46">
        <v>29844.072693999999</v>
      </c>
      <c r="M43" s="67">
        <v>-0.43435499999999999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39</v>
      </c>
      <c r="E45" s="53">
        <v>5.0193000000000002E-2</v>
      </c>
      <c r="F45" s="44">
        <v>151129.17948699999</v>
      </c>
      <c r="G45" s="66">
        <v>0.17948700000000001</v>
      </c>
      <c r="H45" s="43">
        <v>12</v>
      </c>
      <c r="I45" s="44">
        <v>180417.66666700001</v>
      </c>
      <c r="J45" s="74">
        <v>0.25</v>
      </c>
      <c r="K45" s="44">
        <v>27</v>
      </c>
      <c r="L45" s="44">
        <v>138112.074074</v>
      </c>
      <c r="M45" s="66">
        <v>0.148148</v>
      </c>
      <c r="N45" s="43">
        <v>0</v>
      </c>
      <c r="O45" s="44">
        <v>0</v>
      </c>
      <c r="P45" s="74">
        <v>0</v>
      </c>
    </row>
    <row r="46" spans="1:16" ht="15" customHeight="1" x14ac:dyDescent="0.2">
      <c r="A46" s="120"/>
      <c r="B46" s="123"/>
      <c r="C46" s="84" t="s">
        <v>48</v>
      </c>
      <c r="D46" s="44">
        <v>381</v>
      </c>
      <c r="E46" s="53">
        <v>8.0260999999999999E-2</v>
      </c>
      <c r="F46" s="44">
        <v>175037.50918600001</v>
      </c>
      <c r="G46" s="66">
        <v>0.31496099999999999</v>
      </c>
      <c r="H46" s="43">
        <v>90</v>
      </c>
      <c r="I46" s="44">
        <v>175864.988889</v>
      </c>
      <c r="J46" s="74">
        <v>0.21111099999999999</v>
      </c>
      <c r="K46" s="44">
        <v>291</v>
      </c>
      <c r="L46" s="44">
        <v>174781.58762899999</v>
      </c>
      <c r="M46" s="66">
        <v>0.34707900000000003</v>
      </c>
      <c r="N46" s="43">
        <v>0</v>
      </c>
      <c r="O46" s="44">
        <v>0</v>
      </c>
      <c r="P46" s="74">
        <v>0</v>
      </c>
    </row>
    <row r="47" spans="1:16" ht="15" customHeight="1" x14ac:dyDescent="0.2">
      <c r="A47" s="120"/>
      <c r="B47" s="123"/>
      <c r="C47" s="84" t="s">
        <v>49</v>
      </c>
      <c r="D47" s="44">
        <v>783</v>
      </c>
      <c r="E47" s="53">
        <v>7.5492000000000004E-2</v>
      </c>
      <c r="F47" s="44">
        <v>192942.954023</v>
      </c>
      <c r="G47" s="66">
        <v>0.51468700000000001</v>
      </c>
      <c r="H47" s="43">
        <v>238</v>
      </c>
      <c r="I47" s="44">
        <v>187262.15126099999</v>
      </c>
      <c r="J47" s="74">
        <v>0.34453800000000001</v>
      </c>
      <c r="K47" s="44">
        <v>545</v>
      </c>
      <c r="L47" s="44">
        <v>195423.74495399999</v>
      </c>
      <c r="M47" s="66">
        <v>0.58899100000000004</v>
      </c>
      <c r="N47" s="43">
        <v>0</v>
      </c>
      <c r="O47" s="44">
        <v>0</v>
      </c>
      <c r="P47" s="74">
        <v>0</v>
      </c>
    </row>
    <row r="48" spans="1:16" ht="15" customHeight="1" x14ac:dyDescent="0.2">
      <c r="A48" s="120"/>
      <c r="B48" s="123"/>
      <c r="C48" s="84" t="s">
        <v>50</v>
      </c>
      <c r="D48" s="44">
        <v>739</v>
      </c>
      <c r="E48" s="53">
        <v>6.4278000000000002E-2</v>
      </c>
      <c r="F48" s="44">
        <v>222782.962111</v>
      </c>
      <c r="G48" s="66">
        <v>0.76860600000000001</v>
      </c>
      <c r="H48" s="43">
        <v>197</v>
      </c>
      <c r="I48" s="44">
        <v>213317.20812200001</v>
      </c>
      <c r="J48" s="74">
        <v>0.57867999999999997</v>
      </c>
      <c r="K48" s="44">
        <v>542</v>
      </c>
      <c r="L48" s="44">
        <v>226223.46679000001</v>
      </c>
      <c r="M48" s="66">
        <v>0.83763799999999999</v>
      </c>
      <c r="N48" s="43">
        <v>0</v>
      </c>
      <c r="O48" s="44">
        <v>0</v>
      </c>
      <c r="P48" s="74">
        <v>0</v>
      </c>
    </row>
    <row r="49" spans="1:16" ht="15" customHeight="1" x14ac:dyDescent="0.2">
      <c r="A49" s="120"/>
      <c r="B49" s="123"/>
      <c r="C49" s="84" t="s">
        <v>51</v>
      </c>
      <c r="D49" s="44">
        <v>490</v>
      </c>
      <c r="E49" s="53">
        <v>4.9345E-2</v>
      </c>
      <c r="F49" s="44">
        <v>241246.54285699999</v>
      </c>
      <c r="G49" s="66">
        <v>0.98367300000000002</v>
      </c>
      <c r="H49" s="43">
        <v>121</v>
      </c>
      <c r="I49" s="44">
        <v>225109.80991700001</v>
      </c>
      <c r="J49" s="74">
        <v>0.71900799999999998</v>
      </c>
      <c r="K49" s="44">
        <v>369</v>
      </c>
      <c r="L49" s="44">
        <v>246537.99187</v>
      </c>
      <c r="M49" s="66">
        <v>1.0704610000000001</v>
      </c>
      <c r="N49" s="43">
        <v>0</v>
      </c>
      <c r="O49" s="44">
        <v>0</v>
      </c>
      <c r="P49" s="74">
        <v>0</v>
      </c>
    </row>
    <row r="50" spans="1:16" s="3" customFormat="1" ht="15" customHeight="1" x14ac:dyDescent="0.2">
      <c r="A50" s="120"/>
      <c r="B50" s="123"/>
      <c r="C50" s="84" t="s">
        <v>52</v>
      </c>
      <c r="D50" s="35">
        <v>399</v>
      </c>
      <c r="E50" s="55">
        <v>4.4790999999999997E-2</v>
      </c>
      <c r="F50" s="35">
        <v>251055.69423600001</v>
      </c>
      <c r="G50" s="68">
        <v>1.050125</v>
      </c>
      <c r="H50" s="43">
        <v>113</v>
      </c>
      <c r="I50" s="44">
        <v>217641.58407099999</v>
      </c>
      <c r="J50" s="74">
        <v>0.50442500000000001</v>
      </c>
      <c r="K50" s="35">
        <v>286</v>
      </c>
      <c r="L50" s="35">
        <v>264257.772727</v>
      </c>
      <c r="M50" s="68">
        <v>1.2657339999999999</v>
      </c>
      <c r="N50" s="43">
        <v>0</v>
      </c>
      <c r="O50" s="44">
        <v>0</v>
      </c>
      <c r="P50" s="74">
        <v>0</v>
      </c>
    </row>
    <row r="51" spans="1:16" ht="15" customHeight="1" x14ac:dyDescent="0.2">
      <c r="A51" s="120"/>
      <c r="B51" s="123"/>
      <c r="C51" s="84" t="s">
        <v>53</v>
      </c>
      <c r="D51" s="44">
        <v>263</v>
      </c>
      <c r="E51" s="53">
        <v>3.3265999999999997E-2</v>
      </c>
      <c r="F51" s="44">
        <v>251394.39163500001</v>
      </c>
      <c r="G51" s="66">
        <v>0.97338400000000003</v>
      </c>
      <c r="H51" s="43">
        <v>52</v>
      </c>
      <c r="I51" s="44">
        <v>210644.36538500001</v>
      </c>
      <c r="J51" s="74">
        <v>0.5</v>
      </c>
      <c r="K51" s="44">
        <v>211</v>
      </c>
      <c r="L51" s="44">
        <v>261437.05213299999</v>
      </c>
      <c r="M51" s="66">
        <v>1.090047</v>
      </c>
      <c r="N51" s="43">
        <v>0</v>
      </c>
      <c r="O51" s="44">
        <v>0</v>
      </c>
      <c r="P51" s="74">
        <v>0</v>
      </c>
    </row>
    <row r="52" spans="1:16" ht="15" customHeight="1" x14ac:dyDescent="0.2">
      <c r="A52" s="120"/>
      <c r="B52" s="123"/>
      <c r="C52" s="84" t="s">
        <v>54</v>
      </c>
      <c r="D52" s="44">
        <v>120</v>
      </c>
      <c r="E52" s="53">
        <v>2.0986000000000001E-2</v>
      </c>
      <c r="F52" s="44">
        <v>253846.69166700001</v>
      </c>
      <c r="G52" s="66">
        <v>0.69166700000000003</v>
      </c>
      <c r="H52" s="43">
        <v>25</v>
      </c>
      <c r="I52" s="44">
        <v>222868.28</v>
      </c>
      <c r="J52" s="74">
        <v>0.12</v>
      </c>
      <c r="K52" s="44">
        <v>95</v>
      </c>
      <c r="L52" s="44">
        <v>261998.90526299999</v>
      </c>
      <c r="M52" s="66">
        <v>0.84210499999999999</v>
      </c>
      <c r="N52" s="43">
        <v>0</v>
      </c>
      <c r="O52" s="44">
        <v>0</v>
      </c>
      <c r="P52" s="74">
        <v>0</v>
      </c>
    </row>
    <row r="53" spans="1:16" ht="15" customHeight="1" x14ac:dyDescent="0.2">
      <c r="A53" s="120"/>
      <c r="B53" s="123"/>
      <c r="C53" s="84" t="s">
        <v>55</v>
      </c>
      <c r="D53" s="44">
        <v>29</v>
      </c>
      <c r="E53" s="53">
        <v>6.2700000000000004E-3</v>
      </c>
      <c r="F53" s="44">
        <v>289877.82758600003</v>
      </c>
      <c r="G53" s="66">
        <v>0.68965500000000002</v>
      </c>
      <c r="H53" s="43">
        <v>4</v>
      </c>
      <c r="I53" s="44">
        <v>243273.25</v>
      </c>
      <c r="J53" s="74">
        <v>0</v>
      </c>
      <c r="K53" s="44">
        <v>25</v>
      </c>
      <c r="L53" s="44">
        <v>297334.56</v>
      </c>
      <c r="M53" s="66">
        <v>0.8</v>
      </c>
      <c r="N53" s="43">
        <v>0</v>
      </c>
      <c r="O53" s="44">
        <v>0</v>
      </c>
      <c r="P53" s="74">
        <v>0</v>
      </c>
    </row>
    <row r="54" spans="1:16" s="3" customFormat="1" ht="15" customHeight="1" x14ac:dyDescent="0.2">
      <c r="A54" s="120"/>
      <c r="B54" s="123"/>
      <c r="C54" s="84" t="s">
        <v>56</v>
      </c>
      <c r="D54" s="35">
        <v>2</v>
      </c>
      <c r="E54" s="55">
        <v>2.9399999999999999E-4</v>
      </c>
      <c r="F54" s="35">
        <v>283571</v>
      </c>
      <c r="G54" s="68">
        <v>0.5</v>
      </c>
      <c r="H54" s="43">
        <v>0</v>
      </c>
      <c r="I54" s="44">
        <v>0</v>
      </c>
      <c r="J54" s="74">
        <v>0</v>
      </c>
      <c r="K54" s="35">
        <v>2</v>
      </c>
      <c r="L54" s="35">
        <v>283571</v>
      </c>
      <c r="M54" s="68">
        <v>0.5</v>
      </c>
      <c r="N54" s="43">
        <v>0</v>
      </c>
      <c r="O54" s="44">
        <v>0</v>
      </c>
      <c r="P54" s="74">
        <v>0</v>
      </c>
    </row>
    <row r="55" spans="1:16" s="3" customFormat="1" ht="15" customHeight="1" x14ac:dyDescent="0.2">
      <c r="A55" s="121"/>
      <c r="B55" s="124"/>
      <c r="C55" s="85" t="s">
        <v>9</v>
      </c>
      <c r="D55" s="46">
        <v>3245</v>
      </c>
      <c r="E55" s="54">
        <v>4.5461000000000001E-2</v>
      </c>
      <c r="F55" s="46">
        <v>219484.81540799999</v>
      </c>
      <c r="G55" s="67">
        <v>0.72696499999999997</v>
      </c>
      <c r="H55" s="87">
        <v>852</v>
      </c>
      <c r="I55" s="46">
        <v>204125.39436599999</v>
      </c>
      <c r="J55" s="75">
        <v>0.45891999999999999</v>
      </c>
      <c r="K55" s="46">
        <v>2393</v>
      </c>
      <c r="L55" s="46">
        <v>224953.359799</v>
      </c>
      <c r="M55" s="67">
        <v>0.82239899999999999</v>
      </c>
      <c r="N55" s="87">
        <v>0</v>
      </c>
      <c r="O55" s="46">
        <v>0</v>
      </c>
      <c r="P55" s="75">
        <v>0</v>
      </c>
    </row>
    <row r="56" spans="1:16" ht="15" customHeight="1" x14ac:dyDescent="0.2">
      <c r="A56" s="119">
        <v>5</v>
      </c>
      <c r="B56" s="122" t="s">
        <v>60</v>
      </c>
      <c r="C56" s="84" t="s">
        <v>46</v>
      </c>
      <c r="D56" s="44">
        <v>87</v>
      </c>
      <c r="E56" s="53">
        <v>1</v>
      </c>
      <c r="F56" s="44">
        <v>66709.195401999998</v>
      </c>
      <c r="G56" s="66">
        <v>0.103448</v>
      </c>
      <c r="H56" s="43">
        <v>38</v>
      </c>
      <c r="I56" s="44">
        <v>68440.105263000005</v>
      </c>
      <c r="J56" s="74">
        <v>0.131579</v>
      </c>
      <c r="K56" s="44">
        <v>49</v>
      </c>
      <c r="L56" s="44">
        <v>65366.857143000001</v>
      </c>
      <c r="M56" s="66">
        <v>8.1632999999999997E-2</v>
      </c>
      <c r="N56" s="43">
        <v>0</v>
      </c>
      <c r="O56" s="44">
        <v>0</v>
      </c>
      <c r="P56" s="74">
        <v>0</v>
      </c>
    </row>
    <row r="57" spans="1:16" ht="15" customHeight="1" x14ac:dyDescent="0.2">
      <c r="A57" s="120"/>
      <c r="B57" s="123"/>
      <c r="C57" s="84" t="s">
        <v>47</v>
      </c>
      <c r="D57" s="44">
        <v>777</v>
      </c>
      <c r="E57" s="53">
        <v>1</v>
      </c>
      <c r="F57" s="44">
        <v>134680.39768299999</v>
      </c>
      <c r="G57" s="66">
        <v>8.6229E-2</v>
      </c>
      <c r="H57" s="43">
        <v>216</v>
      </c>
      <c r="I57" s="44">
        <v>147598.587963</v>
      </c>
      <c r="J57" s="74">
        <v>0.12963</v>
      </c>
      <c r="K57" s="44">
        <v>561</v>
      </c>
      <c r="L57" s="44">
        <v>129706.54902000001</v>
      </c>
      <c r="M57" s="66">
        <v>6.9518999999999997E-2</v>
      </c>
      <c r="N57" s="43">
        <v>0</v>
      </c>
      <c r="O57" s="44">
        <v>0</v>
      </c>
      <c r="P57" s="74">
        <v>0</v>
      </c>
    </row>
    <row r="58" spans="1:16" ht="15" customHeight="1" x14ac:dyDescent="0.2">
      <c r="A58" s="120"/>
      <c r="B58" s="123"/>
      <c r="C58" s="84" t="s">
        <v>48</v>
      </c>
      <c r="D58" s="44">
        <v>4747</v>
      </c>
      <c r="E58" s="53">
        <v>1</v>
      </c>
      <c r="F58" s="44">
        <v>160770.77290899999</v>
      </c>
      <c r="G58" s="66">
        <v>0.19001499999999999</v>
      </c>
      <c r="H58" s="43">
        <v>1555</v>
      </c>
      <c r="I58" s="44">
        <v>166801.13954999999</v>
      </c>
      <c r="J58" s="74">
        <v>0.20707400000000001</v>
      </c>
      <c r="K58" s="44">
        <v>3192</v>
      </c>
      <c r="L58" s="44">
        <v>157833.04730599999</v>
      </c>
      <c r="M58" s="66">
        <v>0.181704</v>
      </c>
      <c r="N58" s="43">
        <v>0</v>
      </c>
      <c r="O58" s="44">
        <v>0</v>
      </c>
      <c r="P58" s="74">
        <v>0</v>
      </c>
    </row>
    <row r="59" spans="1:16" ht="15" customHeight="1" x14ac:dyDescent="0.2">
      <c r="A59" s="120"/>
      <c r="B59" s="123"/>
      <c r="C59" s="84" t="s">
        <v>49</v>
      </c>
      <c r="D59" s="44">
        <v>10372</v>
      </c>
      <c r="E59" s="53">
        <v>1</v>
      </c>
      <c r="F59" s="44">
        <v>186788.79097599999</v>
      </c>
      <c r="G59" s="66">
        <v>0.431643</v>
      </c>
      <c r="H59" s="43">
        <v>3522</v>
      </c>
      <c r="I59" s="44">
        <v>186304.638274</v>
      </c>
      <c r="J59" s="74">
        <v>0.364566</v>
      </c>
      <c r="K59" s="44">
        <v>6850</v>
      </c>
      <c r="L59" s="44">
        <v>187037.72321200001</v>
      </c>
      <c r="M59" s="66">
        <v>0.46613100000000002</v>
      </c>
      <c r="N59" s="43">
        <v>0</v>
      </c>
      <c r="O59" s="44">
        <v>0</v>
      </c>
      <c r="P59" s="74">
        <v>0</v>
      </c>
    </row>
    <row r="60" spans="1:16" ht="15" customHeight="1" x14ac:dyDescent="0.2">
      <c r="A60" s="120"/>
      <c r="B60" s="123"/>
      <c r="C60" s="84" t="s">
        <v>50</v>
      </c>
      <c r="D60" s="44">
        <v>11497</v>
      </c>
      <c r="E60" s="53">
        <v>1</v>
      </c>
      <c r="F60" s="44">
        <v>212582.78498699999</v>
      </c>
      <c r="G60" s="66">
        <v>0.71479499999999996</v>
      </c>
      <c r="H60" s="43">
        <v>3780</v>
      </c>
      <c r="I60" s="44">
        <v>204188.42381000001</v>
      </c>
      <c r="J60" s="74">
        <v>0.525397</v>
      </c>
      <c r="K60" s="44">
        <v>7717</v>
      </c>
      <c r="L60" s="44">
        <v>216694.575224</v>
      </c>
      <c r="M60" s="66">
        <v>0.80756799999999995</v>
      </c>
      <c r="N60" s="43">
        <v>0</v>
      </c>
      <c r="O60" s="44">
        <v>0</v>
      </c>
      <c r="P60" s="74">
        <v>0</v>
      </c>
    </row>
    <row r="61" spans="1:16" ht="15" customHeight="1" x14ac:dyDescent="0.2">
      <c r="A61" s="120"/>
      <c r="B61" s="123"/>
      <c r="C61" s="84" t="s">
        <v>51</v>
      </c>
      <c r="D61" s="44">
        <v>9930</v>
      </c>
      <c r="E61" s="53">
        <v>1</v>
      </c>
      <c r="F61" s="44">
        <v>236458.259617</v>
      </c>
      <c r="G61" s="66">
        <v>1.0073510000000001</v>
      </c>
      <c r="H61" s="43">
        <v>3205</v>
      </c>
      <c r="I61" s="44">
        <v>214875.06084200001</v>
      </c>
      <c r="J61" s="74">
        <v>0.61996899999999999</v>
      </c>
      <c r="K61" s="44">
        <v>6725</v>
      </c>
      <c r="L61" s="44">
        <v>246744.37888500001</v>
      </c>
      <c r="M61" s="66">
        <v>1.19197</v>
      </c>
      <c r="N61" s="43">
        <v>0</v>
      </c>
      <c r="O61" s="44">
        <v>0</v>
      </c>
      <c r="P61" s="74">
        <v>0</v>
      </c>
    </row>
    <row r="62" spans="1:16" s="3" customFormat="1" ht="15" customHeight="1" x14ac:dyDescent="0.2">
      <c r="A62" s="120"/>
      <c r="B62" s="123"/>
      <c r="C62" s="84" t="s">
        <v>52</v>
      </c>
      <c r="D62" s="35">
        <v>8908</v>
      </c>
      <c r="E62" s="55">
        <v>1</v>
      </c>
      <c r="F62" s="35">
        <v>250801.13830300001</v>
      </c>
      <c r="G62" s="68">
        <v>1.1796139999999999</v>
      </c>
      <c r="H62" s="43">
        <v>2666</v>
      </c>
      <c r="I62" s="44">
        <v>216835.83083300001</v>
      </c>
      <c r="J62" s="74">
        <v>0.62940700000000005</v>
      </c>
      <c r="K62" s="35">
        <v>6242</v>
      </c>
      <c r="L62" s="35">
        <v>265307.94857399998</v>
      </c>
      <c r="M62" s="68">
        <v>1.4146110000000001</v>
      </c>
      <c r="N62" s="43">
        <v>0</v>
      </c>
      <c r="O62" s="44">
        <v>0</v>
      </c>
      <c r="P62" s="74">
        <v>0</v>
      </c>
    </row>
    <row r="63" spans="1:16" ht="15" customHeight="1" x14ac:dyDescent="0.2">
      <c r="A63" s="120"/>
      <c r="B63" s="123"/>
      <c r="C63" s="84" t="s">
        <v>53</v>
      </c>
      <c r="D63" s="44">
        <v>7906</v>
      </c>
      <c r="E63" s="53">
        <v>1</v>
      </c>
      <c r="F63" s="44">
        <v>254009.94902599999</v>
      </c>
      <c r="G63" s="66">
        <v>1.1405259999999999</v>
      </c>
      <c r="H63" s="43">
        <v>2260</v>
      </c>
      <c r="I63" s="44">
        <v>213425.28716800001</v>
      </c>
      <c r="J63" s="74">
        <v>0.54911500000000002</v>
      </c>
      <c r="K63" s="44">
        <v>5646</v>
      </c>
      <c r="L63" s="44">
        <v>270255.31491299998</v>
      </c>
      <c r="M63" s="66">
        <v>1.3772580000000001</v>
      </c>
      <c r="N63" s="43">
        <v>0</v>
      </c>
      <c r="O63" s="44">
        <v>0</v>
      </c>
      <c r="P63" s="74">
        <v>0</v>
      </c>
    </row>
    <row r="64" spans="1:16" ht="15" customHeight="1" x14ac:dyDescent="0.2">
      <c r="A64" s="120"/>
      <c r="B64" s="123"/>
      <c r="C64" s="84" t="s">
        <v>54</v>
      </c>
      <c r="D64" s="44">
        <v>5718</v>
      </c>
      <c r="E64" s="53">
        <v>1</v>
      </c>
      <c r="F64" s="44">
        <v>249609.430395</v>
      </c>
      <c r="G64" s="66">
        <v>1.0097940000000001</v>
      </c>
      <c r="H64" s="43">
        <v>1563</v>
      </c>
      <c r="I64" s="44">
        <v>204089.605886</v>
      </c>
      <c r="J64" s="74">
        <v>0.37939899999999999</v>
      </c>
      <c r="K64" s="44">
        <v>4155</v>
      </c>
      <c r="L64" s="44">
        <v>266732.77232300001</v>
      </c>
      <c r="M64" s="66">
        <v>1.246931</v>
      </c>
      <c r="N64" s="43">
        <v>0</v>
      </c>
      <c r="O64" s="44">
        <v>0</v>
      </c>
      <c r="P64" s="74">
        <v>0</v>
      </c>
    </row>
    <row r="65" spans="1:16" ht="15" customHeight="1" x14ac:dyDescent="0.2">
      <c r="A65" s="120"/>
      <c r="B65" s="123"/>
      <c r="C65" s="84" t="s">
        <v>55</v>
      </c>
      <c r="D65" s="44">
        <v>4625</v>
      </c>
      <c r="E65" s="53">
        <v>1</v>
      </c>
      <c r="F65" s="44">
        <v>250637.203243</v>
      </c>
      <c r="G65" s="66">
        <v>0.87567600000000001</v>
      </c>
      <c r="H65" s="43">
        <v>1135</v>
      </c>
      <c r="I65" s="44">
        <v>210097.84845799999</v>
      </c>
      <c r="J65" s="74">
        <v>0.23876700000000001</v>
      </c>
      <c r="K65" s="44">
        <v>3490</v>
      </c>
      <c r="L65" s="44">
        <v>263821.20544400002</v>
      </c>
      <c r="M65" s="66">
        <v>1.082808</v>
      </c>
      <c r="N65" s="43">
        <v>0</v>
      </c>
      <c r="O65" s="44">
        <v>0</v>
      </c>
      <c r="P65" s="74">
        <v>0</v>
      </c>
    </row>
    <row r="66" spans="1:16" s="3" customFormat="1" ht="15" customHeight="1" x14ac:dyDescent="0.2">
      <c r="A66" s="120"/>
      <c r="B66" s="123"/>
      <c r="C66" s="84" t="s">
        <v>56</v>
      </c>
      <c r="D66" s="35">
        <v>6813</v>
      </c>
      <c r="E66" s="55">
        <v>1</v>
      </c>
      <c r="F66" s="35">
        <v>244675.648319</v>
      </c>
      <c r="G66" s="68">
        <v>0.57904</v>
      </c>
      <c r="H66" s="43">
        <v>2081</v>
      </c>
      <c r="I66" s="44">
        <v>192123.28688100001</v>
      </c>
      <c r="J66" s="74">
        <v>9.851E-2</v>
      </c>
      <c r="K66" s="35">
        <v>4732</v>
      </c>
      <c r="L66" s="35">
        <v>267786.69315299997</v>
      </c>
      <c r="M66" s="68">
        <v>0.79036300000000004</v>
      </c>
      <c r="N66" s="43">
        <v>0</v>
      </c>
      <c r="O66" s="44">
        <v>0</v>
      </c>
      <c r="P66" s="74">
        <v>0</v>
      </c>
    </row>
    <row r="67" spans="1:16" s="3" customFormat="1" ht="15" customHeight="1" x14ac:dyDescent="0.2">
      <c r="A67" s="121"/>
      <c r="B67" s="124"/>
      <c r="C67" s="85" t="s">
        <v>9</v>
      </c>
      <c r="D67" s="46">
        <v>71380</v>
      </c>
      <c r="E67" s="54">
        <v>1</v>
      </c>
      <c r="F67" s="46">
        <v>225537.62317199999</v>
      </c>
      <c r="G67" s="67">
        <v>0.79812300000000003</v>
      </c>
      <c r="H67" s="87">
        <v>22021</v>
      </c>
      <c r="I67" s="46">
        <v>201090.62644699999</v>
      </c>
      <c r="J67" s="75">
        <v>0.435948</v>
      </c>
      <c r="K67" s="46">
        <v>49359</v>
      </c>
      <c r="L67" s="46">
        <v>236444.394275</v>
      </c>
      <c r="M67" s="67">
        <v>0.95970299999999997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64</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4</v>
      </c>
      <c r="E8" s="53">
        <v>0.18181800000000001</v>
      </c>
      <c r="F8" s="44">
        <v>50388.762071999998</v>
      </c>
      <c r="G8" s="66">
        <v>0</v>
      </c>
      <c r="H8" s="43">
        <v>1</v>
      </c>
      <c r="I8" s="44">
        <v>16292.890372</v>
      </c>
      <c r="J8" s="74">
        <v>0</v>
      </c>
      <c r="K8" s="44">
        <v>3</v>
      </c>
      <c r="L8" s="44">
        <v>61754.052638000001</v>
      </c>
      <c r="M8" s="66">
        <v>0</v>
      </c>
      <c r="N8" s="43">
        <v>0</v>
      </c>
      <c r="O8" s="44">
        <v>0</v>
      </c>
      <c r="P8" s="74">
        <v>0</v>
      </c>
    </row>
    <row r="9" spans="1:16" ht="15" customHeight="1" x14ac:dyDescent="0.2">
      <c r="A9" s="120"/>
      <c r="B9" s="123"/>
      <c r="C9" s="84" t="s">
        <v>47</v>
      </c>
      <c r="D9" s="44">
        <v>36</v>
      </c>
      <c r="E9" s="53">
        <v>0.31578899999999999</v>
      </c>
      <c r="F9" s="44">
        <v>90487.994854999997</v>
      </c>
      <c r="G9" s="66">
        <v>5.5556000000000001E-2</v>
      </c>
      <c r="H9" s="43">
        <v>6</v>
      </c>
      <c r="I9" s="44">
        <v>93222.294120999999</v>
      </c>
      <c r="J9" s="74">
        <v>0</v>
      </c>
      <c r="K9" s="44">
        <v>30</v>
      </c>
      <c r="L9" s="44">
        <v>89941.135001999995</v>
      </c>
      <c r="M9" s="66">
        <v>6.6667000000000004E-2</v>
      </c>
      <c r="N9" s="43">
        <v>0</v>
      </c>
      <c r="O9" s="44">
        <v>0</v>
      </c>
      <c r="P9" s="74">
        <v>0</v>
      </c>
    </row>
    <row r="10" spans="1:16" ht="15" customHeight="1" x14ac:dyDescent="0.2">
      <c r="A10" s="120"/>
      <c r="B10" s="123"/>
      <c r="C10" s="84" t="s">
        <v>48</v>
      </c>
      <c r="D10" s="44">
        <v>192</v>
      </c>
      <c r="E10" s="53">
        <v>0.19142600000000001</v>
      </c>
      <c r="F10" s="44">
        <v>94240.808277000004</v>
      </c>
      <c r="G10" s="66">
        <v>0.140625</v>
      </c>
      <c r="H10" s="43">
        <v>59</v>
      </c>
      <c r="I10" s="44">
        <v>106080.672338</v>
      </c>
      <c r="J10" s="74">
        <v>0.237288</v>
      </c>
      <c r="K10" s="44">
        <v>133</v>
      </c>
      <c r="L10" s="44">
        <v>88988.537754000004</v>
      </c>
      <c r="M10" s="66">
        <v>9.7743999999999998E-2</v>
      </c>
      <c r="N10" s="43">
        <v>0</v>
      </c>
      <c r="O10" s="44">
        <v>0</v>
      </c>
      <c r="P10" s="74">
        <v>0</v>
      </c>
    </row>
    <row r="11" spans="1:16" ht="15" customHeight="1" x14ac:dyDescent="0.2">
      <c r="A11" s="120"/>
      <c r="B11" s="123"/>
      <c r="C11" s="84" t="s">
        <v>49</v>
      </c>
      <c r="D11" s="44">
        <v>400</v>
      </c>
      <c r="E11" s="53">
        <v>0.15048900000000001</v>
      </c>
      <c r="F11" s="44">
        <v>111318.176836</v>
      </c>
      <c r="G11" s="66">
        <v>0.36249999999999999</v>
      </c>
      <c r="H11" s="43">
        <v>119</v>
      </c>
      <c r="I11" s="44">
        <v>118591.25926399999</v>
      </c>
      <c r="J11" s="74">
        <v>0.40336100000000003</v>
      </c>
      <c r="K11" s="44">
        <v>281</v>
      </c>
      <c r="L11" s="44">
        <v>108238.117018</v>
      </c>
      <c r="M11" s="66">
        <v>0.345196</v>
      </c>
      <c r="N11" s="43">
        <v>0</v>
      </c>
      <c r="O11" s="44">
        <v>0</v>
      </c>
      <c r="P11" s="74">
        <v>0</v>
      </c>
    </row>
    <row r="12" spans="1:16" ht="15" customHeight="1" x14ac:dyDescent="0.2">
      <c r="A12" s="120"/>
      <c r="B12" s="123"/>
      <c r="C12" s="84" t="s">
        <v>50</v>
      </c>
      <c r="D12" s="44">
        <v>386</v>
      </c>
      <c r="E12" s="53">
        <v>0.119801</v>
      </c>
      <c r="F12" s="44">
        <v>126259.551356</v>
      </c>
      <c r="G12" s="66">
        <v>0.51295299999999999</v>
      </c>
      <c r="H12" s="43">
        <v>101</v>
      </c>
      <c r="I12" s="44">
        <v>145155.42298599999</v>
      </c>
      <c r="J12" s="74">
        <v>0.60396000000000005</v>
      </c>
      <c r="K12" s="44">
        <v>285</v>
      </c>
      <c r="L12" s="44">
        <v>119563.119656</v>
      </c>
      <c r="M12" s="66">
        <v>0.48070200000000002</v>
      </c>
      <c r="N12" s="43">
        <v>0</v>
      </c>
      <c r="O12" s="44">
        <v>0</v>
      </c>
      <c r="P12" s="74">
        <v>0</v>
      </c>
    </row>
    <row r="13" spans="1:16" ht="15" customHeight="1" x14ac:dyDescent="0.2">
      <c r="A13" s="120"/>
      <c r="B13" s="123"/>
      <c r="C13" s="84" t="s">
        <v>51</v>
      </c>
      <c r="D13" s="44">
        <v>297</v>
      </c>
      <c r="E13" s="53">
        <v>0.102591</v>
      </c>
      <c r="F13" s="44">
        <v>142511.289158</v>
      </c>
      <c r="G13" s="66">
        <v>0.81144799999999995</v>
      </c>
      <c r="H13" s="43">
        <v>83</v>
      </c>
      <c r="I13" s="44">
        <v>154752.59174999999</v>
      </c>
      <c r="J13" s="74">
        <v>0.78313299999999997</v>
      </c>
      <c r="K13" s="44">
        <v>214</v>
      </c>
      <c r="L13" s="44">
        <v>137763.49422699999</v>
      </c>
      <c r="M13" s="66">
        <v>0.82242999999999999</v>
      </c>
      <c r="N13" s="43">
        <v>0</v>
      </c>
      <c r="O13" s="44">
        <v>0</v>
      </c>
      <c r="P13" s="74">
        <v>0</v>
      </c>
    </row>
    <row r="14" spans="1:16" s="3" customFormat="1" ht="15" customHeight="1" x14ac:dyDescent="0.2">
      <c r="A14" s="120"/>
      <c r="B14" s="123"/>
      <c r="C14" s="84" t="s">
        <v>52</v>
      </c>
      <c r="D14" s="35">
        <v>247</v>
      </c>
      <c r="E14" s="55">
        <v>0.102788</v>
      </c>
      <c r="F14" s="35">
        <v>148556.22148000001</v>
      </c>
      <c r="G14" s="68">
        <v>0.78947400000000001</v>
      </c>
      <c r="H14" s="43">
        <v>70</v>
      </c>
      <c r="I14" s="44">
        <v>147247.95552799999</v>
      </c>
      <c r="J14" s="74">
        <v>0.57142899999999996</v>
      </c>
      <c r="K14" s="35">
        <v>177</v>
      </c>
      <c r="L14" s="35">
        <v>149073.614795</v>
      </c>
      <c r="M14" s="68">
        <v>0.87570599999999998</v>
      </c>
      <c r="N14" s="43">
        <v>0</v>
      </c>
      <c r="O14" s="44">
        <v>0</v>
      </c>
      <c r="P14" s="74">
        <v>0</v>
      </c>
    </row>
    <row r="15" spans="1:16" ht="15" customHeight="1" x14ac:dyDescent="0.2">
      <c r="A15" s="120"/>
      <c r="B15" s="123"/>
      <c r="C15" s="84" t="s">
        <v>53</v>
      </c>
      <c r="D15" s="44">
        <v>175</v>
      </c>
      <c r="E15" s="53">
        <v>8.6249000000000006E-2</v>
      </c>
      <c r="F15" s="44">
        <v>156674.511531</v>
      </c>
      <c r="G15" s="66">
        <v>0.90285700000000002</v>
      </c>
      <c r="H15" s="43">
        <v>42</v>
      </c>
      <c r="I15" s="44">
        <v>153220.77432699999</v>
      </c>
      <c r="J15" s="74">
        <v>0.69047599999999998</v>
      </c>
      <c r="K15" s="44">
        <v>133</v>
      </c>
      <c r="L15" s="44">
        <v>157765.165385</v>
      </c>
      <c r="M15" s="66">
        <v>0.96992500000000004</v>
      </c>
      <c r="N15" s="43">
        <v>0</v>
      </c>
      <c r="O15" s="44">
        <v>0</v>
      </c>
      <c r="P15" s="74">
        <v>0</v>
      </c>
    </row>
    <row r="16" spans="1:16" ht="15" customHeight="1" x14ac:dyDescent="0.2">
      <c r="A16" s="120"/>
      <c r="B16" s="123"/>
      <c r="C16" s="84" t="s">
        <v>54</v>
      </c>
      <c r="D16" s="44">
        <v>170</v>
      </c>
      <c r="E16" s="53">
        <v>0.103343</v>
      </c>
      <c r="F16" s="44">
        <v>160383.87493699999</v>
      </c>
      <c r="G16" s="66">
        <v>0.85294099999999995</v>
      </c>
      <c r="H16" s="43">
        <v>41</v>
      </c>
      <c r="I16" s="44">
        <v>148508.86214099999</v>
      </c>
      <c r="J16" s="74">
        <v>0.414634</v>
      </c>
      <c r="K16" s="44">
        <v>129</v>
      </c>
      <c r="L16" s="44">
        <v>164158.10381100001</v>
      </c>
      <c r="M16" s="66">
        <v>0.99224800000000002</v>
      </c>
      <c r="N16" s="43">
        <v>0</v>
      </c>
      <c r="O16" s="44">
        <v>0</v>
      </c>
      <c r="P16" s="74">
        <v>0</v>
      </c>
    </row>
    <row r="17" spans="1:16" ht="15" customHeight="1" x14ac:dyDescent="0.2">
      <c r="A17" s="120"/>
      <c r="B17" s="123"/>
      <c r="C17" s="84" t="s">
        <v>55</v>
      </c>
      <c r="D17" s="44">
        <v>156</v>
      </c>
      <c r="E17" s="53">
        <v>0.12978400000000001</v>
      </c>
      <c r="F17" s="44">
        <v>166378.28950499999</v>
      </c>
      <c r="G17" s="66">
        <v>0.83974400000000005</v>
      </c>
      <c r="H17" s="43">
        <v>36</v>
      </c>
      <c r="I17" s="44">
        <v>137766.78287900001</v>
      </c>
      <c r="J17" s="74">
        <v>0.19444400000000001</v>
      </c>
      <c r="K17" s="44">
        <v>120</v>
      </c>
      <c r="L17" s="44">
        <v>174961.74149300001</v>
      </c>
      <c r="M17" s="66">
        <v>1.0333330000000001</v>
      </c>
      <c r="N17" s="43">
        <v>0</v>
      </c>
      <c r="O17" s="44">
        <v>0</v>
      </c>
      <c r="P17" s="74">
        <v>0</v>
      </c>
    </row>
    <row r="18" spans="1:16" s="3" customFormat="1" ht="15" customHeight="1" x14ac:dyDescent="0.2">
      <c r="A18" s="120"/>
      <c r="B18" s="123"/>
      <c r="C18" s="84" t="s">
        <v>56</v>
      </c>
      <c r="D18" s="35">
        <v>168</v>
      </c>
      <c r="E18" s="55">
        <v>0.12537300000000001</v>
      </c>
      <c r="F18" s="35">
        <v>197156.45924200001</v>
      </c>
      <c r="G18" s="68">
        <v>0.85714299999999999</v>
      </c>
      <c r="H18" s="43">
        <v>35</v>
      </c>
      <c r="I18" s="44">
        <v>144446.92674299999</v>
      </c>
      <c r="J18" s="74">
        <v>8.5713999999999999E-2</v>
      </c>
      <c r="K18" s="35">
        <v>133</v>
      </c>
      <c r="L18" s="35">
        <v>211027.38884699999</v>
      </c>
      <c r="M18" s="68">
        <v>1.0601499999999999</v>
      </c>
      <c r="N18" s="43">
        <v>0</v>
      </c>
      <c r="O18" s="44">
        <v>0</v>
      </c>
      <c r="P18" s="74">
        <v>0</v>
      </c>
    </row>
    <row r="19" spans="1:16" s="3" customFormat="1" ht="15" customHeight="1" x14ac:dyDescent="0.2">
      <c r="A19" s="121"/>
      <c r="B19" s="124"/>
      <c r="C19" s="85" t="s">
        <v>9</v>
      </c>
      <c r="D19" s="46">
        <v>2231</v>
      </c>
      <c r="E19" s="54">
        <v>0.12038</v>
      </c>
      <c r="F19" s="46">
        <v>137873.89142500001</v>
      </c>
      <c r="G19" s="67">
        <v>0.62124599999999996</v>
      </c>
      <c r="H19" s="87">
        <v>593</v>
      </c>
      <c r="I19" s="46">
        <v>137097.21481999999</v>
      </c>
      <c r="J19" s="75">
        <v>0.47892099999999999</v>
      </c>
      <c r="K19" s="46">
        <v>1638</v>
      </c>
      <c r="L19" s="46">
        <v>138155.069219</v>
      </c>
      <c r="M19" s="67">
        <v>0.67277200000000004</v>
      </c>
      <c r="N19" s="87">
        <v>0</v>
      </c>
      <c r="O19" s="46">
        <v>0</v>
      </c>
      <c r="P19" s="75">
        <v>0</v>
      </c>
    </row>
    <row r="20" spans="1:16" ht="15" customHeight="1" x14ac:dyDescent="0.2">
      <c r="A20" s="119">
        <v>2</v>
      </c>
      <c r="B20" s="122" t="s">
        <v>57</v>
      </c>
      <c r="C20" s="84" t="s">
        <v>46</v>
      </c>
      <c r="D20" s="44">
        <v>4</v>
      </c>
      <c r="E20" s="53">
        <v>0.18181800000000001</v>
      </c>
      <c r="F20" s="44">
        <v>42359.5</v>
      </c>
      <c r="G20" s="66">
        <v>0</v>
      </c>
      <c r="H20" s="43">
        <v>3</v>
      </c>
      <c r="I20" s="44">
        <v>3496.666667</v>
      </c>
      <c r="J20" s="74">
        <v>0</v>
      </c>
      <c r="K20" s="44">
        <v>1</v>
      </c>
      <c r="L20" s="44">
        <v>158948</v>
      </c>
      <c r="M20" s="66">
        <v>0</v>
      </c>
      <c r="N20" s="43">
        <v>0</v>
      </c>
      <c r="O20" s="44">
        <v>0</v>
      </c>
      <c r="P20" s="74">
        <v>0</v>
      </c>
    </row>
    <row r="21" spans="1:16" ht="15" customHeight="1" x14ac:dyDescent="0.2">
      <c r="A21" s="120"/>
      <c r="B21" s="123"/>
      <c r="C21" s="84" t="s">
        <v>47</v>
      </c>
      <c r="D21" s="44">
        <v>37</v>
      </c>
      <c r="E21" s="53">
        <v>0.32456099999999999</v>
      </c>
      <c r="F21" s="44">
        <v>142956.243243</v>
      </c>
      <c r="G21" s="66">
        <v>8.1081E-2</v>
      </c>
      <c r="H21" s="43">
        <v>13</v>
      </c>
      <c r="I21" s="44">
        <v>141770.76923100001</v>
      </c>
      <c r="J21" s="74">
        <v>0</v>
      </c>
      <c r="K21" s="44">
        <v>24</v>
      </c>
      <c r="L21" s="44">
        <v>143598.375</v>
      </c>
      <c r="M21" s="66">
        <v>0.125</v>
      </c>
      <c r="N21" s="43">
        <v>0</v>
      </c>
      <c r="O21" s="44">
        <v>0</v>
      </c>
      <c r="P21" s="74">
        <v>0</v>
      </c>
    </row>
    <row r="22" spans="1:16" ht="15" customHeight="1" x14ac:dyDescent="0.2">
      <c r="A22" s="120"/>
      <c r="B22" s="123"/>
      <c r="C22" s="84" t="s">
        <v>48</v>
      </c>
      <c r="D22" s="44">
        <v>161</v>
      </c>
      <c r="E22" s="53">
        <v>0.16051799999999999</v>
      </c>
      <c r="F22" s="44">
        <v>152776.06832300001</v>
      </c>
      <c r="G22" s="66">
        <v>0.14906800000000001</v>
      </c>
      <c r="H22" s="43">
        <v>47</v>
      </c>
      <c r="I22" s="44">
        <v>161418.19148899999</v>
      </c>
      <c r="J22" s="74">
        <v>6.3829999999999998E-2</v>
      </c>
      <c r="K22" s="44">
        <v>114</v>
      </c>
      <c r="L22" s="44">
        <v>149213.087719</v>
      </c>
      <c r="M22" s="66">
        <v>0.18421100000000001</v>
      </c>
      <c r="N22" s="43">
        <v>0</v>
      </c>
      <c r="O22" s="44">
        <v>0</v>
      </c>
      <c r="P22" s="74">
        <v>0</v>
      </c>
    </row>
    <row r="23" spans="1:16" ht="15" customHeight="1" x14ac:dyDescent="0.2">
      <c r="A23" s="120"/>
      <c r="B23" s="123"/>
      <c r="C23" s="84" t="s">
        <v>49</v>
      </c>
      <c r="D23" s="44">
        <v>153</v>
      </c>
      <c r="E23" s="53">
        <v>5.7562000000000002E-2</v>
      </c>
      <c r="F23" s="44">
        <v>160515.464052</v>
      </c>
      <c r="G23" s="66">
        <v>0.18954199999999999</v>
      </c>
      <c r="H23" s="43">
        <v>58</v>
      </c>
      <c r="I23" s="44">
        <v>153870.793103</v>
      </c>
      <c r="J23" s="74">
        <v>0.24137900000000001</v>
      </c>
      <c r="K23" s="44">
        <v>95</v>
      </c>
      <c r="L23" s="44">
        <v>164572.21052600001</v>
      </c>
      <c r="M23" s="66">
        <v>0.15789500000000001</v>
      </c>
      <c r="N23" s="43">
        <v>0</v>
      </c>
      <c r="O23" s="44">
        <v>0</v>
      </c>
      <c r="P23" s="74">
        <v>0</v>
      </c>
    </row>
    <row r="24" spans="1:16" ht="15" customHeight="1" x14ac:dyDescent="0.2">
      <c r="A24" s="120"/>
      <c r="B24" s="123"/>
      <c r="C24" s="84" t="s">
        <v>50</v>
      </c>
      <c r="D24" s="44">
        <v>118</v>
      </c>
      <c r="E24" s="53">
        <v>3.6623000000000003E-2</v>
      </c>
      <c r="F24" s="44">
        <v>174696.423729</v>
      </c>
      <c r="G24" s="66">
        <v>0.27966099999999999</v>
      </c>
      <c r="H24" s="43">
        <v>34</v>
      </c>
      <c r="I24" s="44">
        <v>179162.17647100001</v>
      </c>
      <c r="J24" s="74">
        <v>0.32352900000000001</v>
      </c>
      <c r="K24" s="44">
        <v>84</v>
      </c>
      <c r="L24" s="44">
        <v>172888.857143</v>
      </c>
      <c r="M24" s="66">
        <v>0.261905</v>
      </c>
      <c r="N24" s="43">
        <v>0</v>
      </c>
      <c r="O24" s="44">
        <v>0</v>
      </c>
      <c r="P24" s="74">
        <v>0</v>
      </c>
    </row>
    <row r="25" spans="1:16" ht="15" customHeight="1" x14ac:dyDescent="0.2">
      <c r="A25" s="120"/>
      <c r="B25" s="123"/>
      <c r="C25" s="84" t="s">
        <v>51</v>
      </c>
      <c r="D25" s="44">
        <v>84</v>
      </c>
      <c r="E25" s="53">
        <v>2.9016E-2</v>
      </c>
      <c r="F25" s="44">
        <v>197789.59523800001</v>
      </c>
      <c r="G25" s="66">
        <v>0.42857099999999998</v>
      </c>
      <c r="H25" s="43">
        <v>24</v>
      </c>
      <c r="I25" s="44">
        <v>201036.54166700001</v>
      </c>
      <c r="J25" s="74">
        <v>0.45833299999999999</v>
      </c>
      <c r="K25" s="44">
        <v>60</v>
      </c>
      <c r="L25" s="44">
        <v>196490.81666700001</v>
      </c>
      <c r="M25" s="66">
        <v>0.41666700000000001</v>
      </c>
      <c r="N25" s="43">
        <v>0</v>
      </c>
      <c r="O25" s="44">
        <v>0</v>
      </c>
      <c r="P25" s="74">
        <v>0</v>
      </c>
    </row>
    <row r="26" spans="1:16" s="3" customFormat="1" ht="15" customHeight="1" x14ac:dyDescent="0.2">
      <c r="A26" s="120"/>
      <c r="B26" s="123"/>
      <c r="C26" s="84" t="s">
        <v>52</v>
      </c>
      <c r="D26" s="35">
        <v>42</v>
      </c>
      <c r="E26" s="55">
        <v>1.7478E-2</v>
      </c>
      <c r="F26" s="35">
        <v>198151.285714</v>
      </c>
      <c r="G26" s="68">
        <v>0.40476200000000001</v>
      </c>
      <c r="H26" s="43">
        <v>14</v>
      </c>
      <c r="I26" s="44">
        <v>183684.071429</v>
      </c>
      <c r="J26" s="74">
        <v>7.1429000000000006E-2</v>
      </c>
      <c r="K26" s="35">
        <v>28</v>
      </c>
      <c r="L26" s="35">
        <v>205384.892857</v>
      </c>
      <c r="M26" s="68">
        <v>0.57142899999999996</v>
      </c>
      <c r="N26" s="43">
        <v>0</v>
      </c>
      <c r="O26" s="44">
        <v>0</v>
      </c>
      <c r="P26" s="74">
        <v>0</v>
      </c>
    </row>
    <row r="27" spans="1:16" ht="15" customHeight="1" x14ac:dyDescent="0.2">
      <c r="A27" s="120"/>
      <c r="B27" s="123"/>
      <c r="C27" s="84" t="s">
        <v>53</v>
      </c>
      <c r="D27" s="44">
        <v>41</v>
      </c>
      <c r="E27" s="53">
        <v>2.0206999999999999E-2</v>
      </c>
      <c r="F27" s="44">
        <v>197049.65853700001</v>
      </c>
      <c r="G27" s="66">
        <v>0.39024399999999998</v>
      </c>
      <c r="H27" s="43">
        <v>15</v>
      </c>
      <c r="I27" s="44">
        <v>189503.13333300001</v>
      </c>
      <c r="J27" s="74">
        <v>0.33333299999999999</v>
      </c>
      <c r="K27" s="44">
        <v>26</v>
      </c>
      <c r="L27" s="44">
        <v>201403.42307700001</v>
      </c>
      <c r="M27" s="66">
        <v>0.42307699999999998</v>
      </c>
      <c r="N27" s="43">
        <v>0</v>
      </c>
      <c r="O27" s="44">
        <v>0</v>
      </c>
      <c r="P27" s="74">
        <v>0</v>
      </c>
    </row>
    <row r="28" spans="1:16" ht="15" customHeight="1" x14ac:dyDescent="0.2">
      <c r="A28" s="120"/>
      <c r="B28" s="123"/>
      <c r="C28" s="84" t="s">
        <v>54</v>
      </c>
      <c r="D28" s="44">
        <v>15</v>
      </c>
      <c r="E28" s="53">
        <v>9.1190000000000004E-3</v>
      </c>
      <c r="F28" s="44">
        <v>211579.33333299999</v>
      </c>
      <c r="G28" s="66">
        <v>0.2</v>
      </c>
      <c r="H28" s="43">
        <v>2</v>
      </c>
      <c r="I28" s="44">
        <v>288070.5</v>
      </c>
      <c r="J28" s="74">
        <v>0.5</v>
      </c>
      <c r="K28" s="44">
        <v>13</v>
      </c>
      <c r="L28" s="44">
        <v>199811.461538</v>
      </c>
      <c r="M28" s="66">
        <v>0.15384600000000001</v>
      </c>
      <c r="N28" s="43">
        <v>0</v>
      </c>
      <c r="O28" s="44">
        <v>0</v>
      </c>
      <c r="P28" s="74">
        <v>0</v>
      </c>
    </row>
    <row r="29" spans="1:16" ht="15" customHeight="1" x14ac:dyDescent="0.2">
      <c r="A29" s="120"/>
      <c r="B29" s="123"/>
      <c r="C29" s="84" t="s">
        <v>55</v>
      </c>
      <c r="D29" s="44">
        <v>5</v>
      </c>
      <c r="E29" s="53">
        <v>4.1599999999999996E-3</v>
      </c>
      <c r="F29" s="44">
        <v>202636.4</v>
      </c>
      <c r="G29" s="66">
        <v>0.2</v>
      </c>
      <c r="H29" s="43">
        <v>3</v>
      </c>
      <c r="I29" s="44">
        <v>124796.333333</v>
      </c>
      <c r="J29" s="74">
        <v>0</v>
      </c>
      <c r="K29" s="44">
        <v>2</v>
      </c>
      <c r="L29" s="44">
        <v>319396.5</v>
      </c>
      <c r="M29" s="66">
        <v>0.5</v>
      </c>
      <c r="N29" s="43">
        <v>0</v>
      </c>
      <c r="O29" s="44">
        <v>0</v>
      </c>
      <c r="P29" s="74">
        <v>0</v>
      </c>
    </row>
    <row r="30" spans="1:16" s="3" customFormat="1" ht="15" customHeight="1" x14ac:dyDescent="0.2">
      <c r="A30" s="120"/>
      <c r="B30" s="123"/>
      <c r="C30" s="84" t="s">
        <v>56</v>
      </c>
      <c r="D30" s="35">
        <v>8</v>
      </c>
      <c r="E30" s="55">
        <v>5.9699999999999996E-3</v>
      </c>
      <c r="F30" s="35">
        <v>178699.375</v>
      </c>
      <c r="G30" s="68">
        <v>0.125</v>
      </c>
      <c r="H30" s="43">
        <v>7</v>
      </c>
      <c r="I30" s="44">
        <v>170156.714286</v>
      </c>
      <c r="J30" s="74">
        <v>0.14285700000000001</v>
      </c>
      <c r="K30" s="35">
        <v>1</v>
      </c>
      <c r="L30" s="35">
        <v>238498</v>
      </c>
      <c r="M30" s="68">
        <v>0</v>
      </c>
      <c r="N30" s="43">
        <v>0</v>
      </c>
      <c r="O30" s="44">
        <v>0</v>
      </c>
      <c r="P30" s="74">
        <v>0</v>
      </c>
    </row>
    <row r="31" spans="1:16" s="3" customFormat="1" ht="15" customHeight="1" x14ac:dyDescent="0.2">
      <c r="A31" s="121"/>
      <c r="B31" s="124"/>
      <c r="C31" s="85" t="s">
        <v>9</v>
      </c>
      <c r="D31" s="46">
        <v>668</v>
      </c>
      <c r="E31" s="54">
        <v>3.6044E-2</v>
      </c>
      <c r="F31" s="46">
        <v>170450.588323</v>
      </c>
      <c r="G31" s="67">
        <v>0.24401200000000001</v>
      </c>
      <c r="H31" s="87">
        <v>220</v>
      </c>
      <c r="I31" s="46">
        <v>167440.059091</v>
      </c>
      <c r="J31" s="75">
        <v>0.21363599999999999</v>
      </c>
      <c r="K31" s="46">
        <v>448</v>
      </c>
      <c r="L31" s="46">
        <v>171928.973214</v>
      </c>
      <c r="M31" s="67">
        <v>0.25892900000000002</v>
      </c>
      <c r="N31" s="87">
        <v>0</v>
      </c>
      <c r="O31" s="46">
        <v>0</v>
      </c>
      <c r="P31" s="75">
        <v>0</v>
      </c>
    </row>
    <row r="32" spans="1:16" ht="15" customHeight="1" x14ac:dyDescent="0.2">
      <c r="A32" s="119">
        <v>3</v>
      </c>
      <c r="B32" s="122" t="s">
        <v>58</v>
      </c>
      <c r="C32" s="84" t="s">
        <v>46</v>
      </c>
      <c r="D32" s="44">
        <v>0</v>
      </c>
      <c r="E32" s="44">
        <v>0</v>
      </c>
      <c r="F32" s="44">
        <v>-8029.2620720000004</v>
      </c>
      <c r="G32" s="66">
        <v>0</v>
      </c>
      <c r="H32" s="43">
        <v>2</v>
      </c>
      <c r="I32" s="44">
        <v>-12796.223706000001</v>
      </c>
      <c r="J32" s="74">
        <v>0</v>
      </c>
      <c r="K32" s="44">
        <v>-2</v>
      </c>
      <c r="L32" s="44">
        <v>97193.947362000006</v>
      </c>
      <c r="M32" s="66">
        <v>0</v>
      </c>
      <c r="N32" s="43">
        <v>0</v>
      </c>
      <c r="O32" s="44">
        <v>0</v>
      </c>
      <c r="P32" s="74">
        <v>0</v>
      </c>
    </row>
    <row r="33" spans="1:16" ht="15" customHeight="1" x14ac:dyDescent="0.2">
      <c r="A33" s="120"/>
      <c r="B33" s="123"/>
      <c r="C33" s="84" t="s">
        <v>47</v>
      </c>
      <c r="D33" s="44">
        <v>1</v>
      </c>
      <c r="E33" s="44">
        <v>0</v>
      </c>
      <c r="F33" s="44">
        <v>52468.248388</v>
      </c>
      <c r="G33" s="66">
        <v>2.5526E-2</v>
      </c>
      <c r="H33" s="43">
        <v>7</v>
      </c>
      <c r="I33" s="44">
        <v>48548.475109999999</v>
      </c>
      <c r="J33" s="74">
        <v>0</v>
      </c>
      <c r="K33" s="44">
        <v>-6</v>
      </c>
      <c r="L33" s="44">
        <v>53657.239997999997</v>
      </c>
      <c r="M33" s="66">
        <v>5.8333000000000003E-2</v>
      </c>
      <c r="N33" s="43">
        <v>0</v>
      </c>
      <c r="O33" s="44">
        <v>0</v>
      </c>
      <c r="P33" s="74">
        <v>0</v>
      </c>
    </row>
    <row r="34" spans="1:16" ht="15" customHeight="1" x14ac:dyDescent="0.2">
      <c r="A34" s="120"/>
      <c r="B34" s="123"/>
      <c r="C34" s="84" t="s">
        <v>48</v>
      </c>
      <c r="D34" s="44">
        <v>-31</v>
      </c>
      <c r="E34" s="44">
        <v>0</v>
      </c>
      <c r="F34" s="44">
        <v>58535.260046000003</v>
      </c>
      <c r="G34" s="66">
        <v>8.4430000000000009E-3</v>
      </c>
      <c r="H34" s="43">
        <v>-12</v>
      </c>
      <c r="I34" s="44">
        <v>55337.519152000001</v>
      </c>
      <c r="J34" s="74">
        <v>-0.173458</v>
      </c>
      <c r="K34" s="44">
        <v>-19</v>
      </c>
      <c r="L34" s="44">
        <v>60224.549964999998</v>
      </c>
      <c r="M34" s="66">
        <v>8.6466000000000001E-2</v>
      </c>
      <c r="N34" s="43">
        <v>0</v>
      </c>
      <c r="O34" s="44">
        <v>0</v>
      </c>
      <c r="P34" s="74">
        <v>0</v>
      </c>
    </row>
    <row r="35" spans="1:16" ht="15" customHeight="1" x14ac:dyDescent="0.2">
      <c r="A35" s="120"/>
      <c r="B35" s="123"/>
      <c r="C35" s="84" t="s">
        <v>49</v>
      </c>
      <c r="D35" s="44">
        <v>-247</v>
      </c>
      <c r="E35" s="44">
        <v>0</v>
      </c>
      <c r="F35" s="44">
        <v>49197.287215999997</v>
      </c>
      <c r="G35" s="66">
        <v>-0.172958</v>
      </c>
      <c r="H35" s="43">
        <v>-61</v>
      </c>
      <c r="I35" s="44">
        <v>35279.533839000003</v>
      </c>
      <c r="J35" s="74">
        <v>-0.16198199999999999</v>
      </c>
      <c r="K35" s="44">
        <v>-186</v>
      </c>
      <c r="L35" s="44">
        <v>56334.093507999998</v>
      </c>
      <c r="M35" s="66">
        <v>-0.187301</v>
      </c>
      <c r="N35" s="43">
        <v>0</v>
      </c>
      <c r="O35" s="44">
        <v>0</v>
      </c>
      <c r="P35" s="74">
        <v>0</v>
      </c>
    </row>
    <row r="36" spans="1:16" ht="15" customHeight="1" x14ac:dyDescent="0.2">
      <c r="A36" s="120"/>
      <c r="B36" s="123"/>
      <c r="C36" s="84" t="s">
        <v>50</v>
      </c>
      <c r="D36" s="44">
        <v>-268</v>
      </c>
      <c r="E36" s="44">
        <v>0</v>
      </c>
      <c r="F36" s="44">
        <v>48436.872371999998</v>
      </c>
      <c r="G36" s="66">
        <v>-0.233292</v>
      </c>
      <c r="H36" s="43">
        <v>-67</v>
      </c>
      <c r="I36" s="44">
        <v>34006.753484000001</v>
      </c>
      <c r="J36" s="74">
        <v>-0.28043099999999999</v>
      </c>
      <c r="K36" s="44">
        <v>-201</v>
      </c>
      <c r="L36" s="44">
        <v>53325.737486999999</v>
      </c>
      <c r="M36" s="66">
        <v>-0.21879699999999999</v>
      </c>
      <c r="N36" s="43">
        <v>0</v>
      </c>
      <c r="O36" s="44">
        <v>0</v>
      </c>
      <c r="P36" s="74">
        <v>0</v>
      </c>
    </row>
    <row r="37" spans="1:16" ht="15" customHeight="1" x14ac:dyDescent="0.2">
      <c r="A37" s="120"/>
      <c r="B37" s="123"/>
      <c r="C37" s="84" t="s">
        <v>51</v>
      </c>
      <c r="D37" s="44">
        <v>-213</v>
      </c>
      <c r="E37" s="44">
        <v>0</v>
      </c>
      <c r="F37" s="44">
        <v>55278.306080000002</v>
      </c>
      <c r="G37" s="66">
        <v>-0.38287599999999999</v>
      </c>
      <c r="H37" s="43">
        <v>-59</v>
      </c>
      <c r="I37" s="44">
        <v>46283.949915999998</v>
      </c>
      <c r="J37" s="74">
        <v>-0.324799</v>
      </c>
      <c r="K37" s="44">
        <v>-154</v>
      </c>
      <c r="L37" s="44">
        <v>58727.322439000003</v>
      </c>
      <c r="M37" s="66">
        <v>-0.40576299999999998</v>
      </c>
      <c r="N37" s="43">
        <v>0</v>
      </c>
      <c r="O37" s="44">
        <v>0</v>
      </c>
      <c r="P37" s="74">
        <v>0</v>
      </c>
    </row>
    <row r="38" spans="1:16" s="3" customFormat="1" ht="15" customHeight="1" x14ac:dyDescent="0.2">
      <c r="A38" s="120"/>
      <c r="B38" s="123"/>
      <c r="C38" s="84" t="s">
        <v>52</v>
      </c>
      <c r="D38" s="35">
        <v>-205</v>
      </c>
      <c r="E38" s="35">
        <v>0</v>
      </c>
      <c r="F38" s="35">
        <v>49595.064233999998</v>
      </c>
      <c r="G38" s="68">
        <v>-0.384712</v>
      </c>
      <c r="H38" s="43">
        <v>-56</v>
      </c>
      <c r="I38" s="44">
        <v>36436.115900999997</v>
      </c>
      <c r="J38" s="74">
        <v>-0.5</v>
      </c>
      <c r="K38" s="35">
        <v>-149</v>
      </c>
      <c r="L38" s="35">
        <v>56311.278061999998</v>
      </c>
      <c r="M38" s="68">
        <v>-0.30427799999999999</v>
      </c>
      <c r="N38" s="43">
        <v>0</v>
      </c>
      <c r="O38" s="44">
        <v>0</v>
      </c>
      <c r="P38" s="74">
        <v>0</v>
      </c>
    </row>
    <row r="39" spans="1:16" ht="15" customHeight="1" x14ac:dyDescent="0.2">
      <c r="A39" s="120"/>
      <c r="B39" s="123"/>
      <c r="C39" s="84" t="s">
        <v>53</v>
      </c>
      <c r="D39" s="44">
        <v>-134</v>
      </c>
      <c r="E39" s="44">
        <v>0</v>
      </c>
      <c r="F39" s="44">
        <v>40375.147005999999</v>
      </c>
      <c r="G39" s="66">
        <v>-0.51261299999999999</v>
      </c>
      <c r="H39" s="43">
        <v>-27</v>
      </c>
      <c r="I39" s="44">
        <v>36282.359005999999</v>
      </c>
      <c r="J39" s="74">
        <v>-0.35714299999999999</v>
      </c>
      <c r="K39" s="44">
        <v>-107</v>
      </c>
      <c r="L39" s="44">
        <v>43638.257691999999</v>
      </c>
      <c r="M39" s="66">
        <v>-0.546848</v>
      </c>
      <c r="N39" s="43">
        <v>0</v>
      </c>
      <c r="O39" s="44">
        <v>0</v>
      </c>
      <c r="P39" s="74">
        <v>0</v>
      </c>
    </row>
    <row r="40" spans="1:16" ht="15" customHeight="1" x14ac:dyDescent="0.2">
      <c r="A40" s="120"/>
      <c r="B40" s="123"/>
      <c r="C40" s="84" t="s">
        <v>54</v>
      </c>
      <c r="D40" s="44">
        <v>-155</v>
      </c>
      <c r="E40" s="44">
        <v>0</v>
      </c>
      <c r="F40" s="44">
        <v>51195.458396000002</v>
      </c>
      <c r="G40" s="66">
        <v>-0.65294099999999999</v>
      </c>
      <c r="H40" s="43">
        <v>-39</v>
      </c>
      <c r="I40" s="44">
        <v>139561.63785900001</v>
      </c>
      <c r="J40" s="74">
        <v>8.5365999999999997E-2</v>
      </c>
      <c r="K40" s="44">
        <v>-116</v>
      </c>
      <c r="L40" s="44">
        <v>35653.357728000003</v>
      </c>
      <c r="M40" s="66">
        <v>-0.83840199999999998</v>
      </c>
      <c r="N40" s="43">
        <v>0</v>
      </c>
      <c r="O40" s="44">
        <v>0</v>
      </c>
      <c r="P40" s="74">
        <v>0</v>
      </c>
    </row>
    <row r="41" spans="1:16" ht="15" customHeight="1" x14ac:dyDescent="0.2">
      <c r="A41" s="120"/>
      <c r="B41" s="123"/>
      <c r="C41" s="84" t="s">
        <v>55</v>
      </c>
      <c r="D41" s="44">
        <v>-151</v>
      </c>
      <c r="E41" s="44">
        <v>0</v>
      </c>
      <c r="F41" s="44">
        <v>36258.110495000001</v>
      </c>
      <c r="G41" s="66">
        <v>-0.63974399999999998</v>
      </c>
      <c r="H41" s="43">
        <v>-33</v>
      </c>
      <c r="I41" s="44">
        <v>-12970.449546</v>
      </c>
      <c r="J41" s="74">
        <v>-0.19444400000000001</v>
      </c>
      <c r="K41" s="44">
        <v>-118</v>
      </c>
      <c r="L41" s="44">
        <v>144434.75850699999</v>
      </c>
      <c r="M41" s="66">
        <v>-0.53333299999999995</v>
      </c>
      <c r="N41" s="43">
        <v>0</v>
      </c>
      <c r="O41" s="44">
        <v>0</v>
      </c>
      <c r="P41" s="74">
        <v>0</v>
      </c>
    </row>
    <row r="42" spans="1:16" s="3" customFormat="1" ht="15" customHeight="1" x14ac:dyDescent="0.2">
      <c r="A42" s="120"/>
      <c r="B42" s="123"/>
      <c r="C42" s="84" t="s">
        <v>56</v>
      </c>
      <c r="D42" s="35">
        <v>-160</v>
      </c>
      <c r="E42" s="35">
        <v>0</v>
      </c>
      <c r="F42" s="35">
        <v>-18457.084242000001</v>
      </c>
      <c r="G42" s="68">
        <v>-0.73214299999999999</v>
      </c>
      <c r="H42" s="43">
        <v>-28</v>
      </c>
      <c r="I42" s="44">
        <v>25709.787542999999</v>
      </c>
      <c r="J42" s="74">
        <v>5.7142999999999999E-2</v>
      </c>
      <c r="K42" s="35">
        <v>-132</v>
      </c>
      <c r="L42" s="35">
        <v>27470.611153000002</v>
      </c>
      <c r="M42" s="68">
        <v>-1.0601499999999999</v>
      </c>
      <c r="N42" s="43">
        <v>0</v>
      </c>
      <c r="O42" s="44">
        <v>0</v>
      </c>
      <c r="P42" s="74">
        <v>0</v>
      </c>
    </row>
    <row r="43" spans="1:16" s="3" customFormat="1" ht="15" customHeight="1" x14ac:dyDescent="0.2">
      <c r="A43" s="121"/>
      <c r="B43" s="124"/>
      <c r="C43" s="85" t="s">
        <v>9</v>
      </c>
      <c r="D43" s="46">
        <v>-1563</v>
      </c>
      <c r="E43" s="46">
        <v>0</v>
      </c>
      <c r="F43" s="46">
        <v>32576.696898999999</v>
      </c>
      <c r="G43" s="67">
        <v>-0.37723400000000001</v>
      </c>
      <c r="H43" s="87">
        <v>-373</v>
      </c>
      <c r="I43" s="46">
        <v>30342.844270000001</v>
      </c>
      <c r="J43" s="75">
        <v>-0.26528400000000002</v>
      </c>
      <c r="K43" s="46">
        <v>-1190</v>
      </c>
      <c r="L43" s="46">
        <v>33773.903996000001</v>
      </c>
      <c r="M43" s="67">
        <v>-0.41384300000000002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7</v>
      </c>
      <c r="E45" s="53">
        <v>6.1404E-2</v>
      </c>
      <c r="F45" s="44">
        <v>195075.428571</v>
      </c>
      <c r="G45" s="66">
        <v>0.28571400000000002</v>
      </c>
      <c r="H45" s="43">
        <v>1</v>
      </c>
      <c r="I45" s="44">
        <v>213589</v>
      </c>
      <c r="J45" s="74">
        <v>0</v>
      </c>
      <c r="K45" s="44">
        <v>6</v>
      </c>
      <c r="L45" s="44">
        <v>191989.83333299999</v>
      </c>
      <c r="M45" s="66">
        <v>0.33333299999999999</v>
      </c>
      <c r="N45" s="43">
        <v>0</v>
      </c>
      <c r="O45" s="44">
        <v>0</v>
      </c>
      <c r="P45" s="74">
        <v>0</v>
      </c>
    </row>
    <row r="46" spans="1:16" ht="15" customHeight="1" x14ac:dyDescent="0.2">
      <c r="A46" s="120"/>
      <c r="B46" s="123"/>
      <c r="C46" s="84" t="s">
        <v>48</v>
      </c>
      <c r="D46" s="44">
        <v>77</v>
      </c>
      <c r="E46" s="53">
        <v>7.6770000000000005E-2</v>
      </c>
      <c r="F46" s="44">
        <v>167667.077922</v>
      </c>
      <c r="G46" s="66">
        <v>0.220779</v>
      </c>
      <c r="H46" s="43">
        <v>13</v>
      </c>
      <c r="I46" s="44">
        <v>175308.23076899999</v>
      </c>
      <c r="J46" s="74">
        <v>0.230769</v>
      </c>
      <c r="K46" s="44">
        <v>64</v>
      </c>
      <c r="L46" s="44">
        <v>166114.96875</v>
      </c>
      <c r="M46" s="66">
        <v>0.21875</v>
      </c>
      <c r="N46" s="43">
        <v>0</v>
      </c>
      <c r="O46" s="44">
        <v>0</v>
      </c>
      <c r="P46" s="74">
        <v>0</v>
      </c>
    </row>
    <row r="47" spans="1:16" ht="15" customHeight="1" x14ac:dyDescent="0.2">
      <c r="A47" s="120"/>
      <c r="B47" s="123"/>
      <c r="C47" s="84" t="s">
        <v>49</v>
      </c>
      <c r="D47" s="44">
        <v>200</v>
      </c>
      <c r="E47" s="53">
        <v>7.5245000000000006E-2</v>
      </c>
      <c r="F47" s="44">
        <v>182449.51500000001</v>
      </c>
      <c r="G47" s="66">
        <v>0.375</v>
      </c>
      <c r="H47" s="43">
        <v>49</v>
      </c>
      <c r="I47" s="44">
        <v>178985.714286</v>
      </c>
      <c r="J47" s="74">
        <v>0.36734699999999998</v>
      </c>
      <c r="K47" s="44">
        <v>151</v>
      </c>
      <c r="L47" s="44">
        <v>183573.529801</v>
      </c>
      <c r="M47" s="66">
        <v>0.37748300000000001</v>
      </c>
      <c r="N47" s="43">
        <v>0</v>
      </c>
      <c r="O47" s="44">
        <v>0</v>
      </c>
      <c r="P47" s="74">
        <v>0</v>
      </c>
    </row>
    <row r="48" spans="1:16" ht="15" customHeight="1" x14ac:dyDescent="0.2">
      <c r="A48" s="120"/>
      <c r="B48" s="123"/>
      <c r="C48" s="84" t="s">
        <v>50</v>
      </c>
      <c r="D48" s="44">
        <v>217</v>
      </c>
      <c r="E48" s="53">
        <v>6.7349000000000006E-2</v>
      </c>
      <c r="F48" s="44">
        <v>217298.184332</v>
      </c>
      <c r="G48" s="66">
        <v>0.75115200000000004</v>
      </c>
      <c r="H48" s="43">
        <v>50</v>
      </c>
      <c r="I48" s="44">
        <v>222995.22</v>
      </c>
      <c r="J48" s="74">
        <v>0.78</v>
      </c>
      <c r="K48" s="44">
        <v>167</v>
      </c>
      <c r="L48" s="44">
        <v>215592.48503000001</v>
      </c>
      <c r="M48" s="66">
        <v>0.74251500000000004</v>
      </c>
      <c r="N48" s="43">
        <v>0</v>
      </c>
      <c r="O48" s="44">
        <v>0</v>
      </c>
      <c r="P48" s="74">
        <v>0</v>
      </c>
    </row>
    <row r="49" spans="1:16" ht="15" customHeight="1" x14ac:dyDescent="0.2">
      <c r="A49" s="120"/>
      <c r="B49" s="123"/>
      <c r="C49" s="84" t="s">
        <v>51</v>
      </c>
      <c r="D49" s="44">
        <v>175</v>
      </c>
      <c r="E49" s="53">
        <v>6.0449000000000003E-2</v>
      </c>
      <c r="F49" s="44">
        <v>228041.28</v>
      </c>
      <c r="G49" s="66">
        <v>0.86857099999999998</v>
      </c>
      <c r="H49" s="43">
        <v>40</v>
      </c>
      <c r="I49" s="44">
        <v>229039.97500000001</v>
      </c>
      <c r="J49" s="74">
        <v>0.875</v>
      </c>
      <c r="K49" s="44">
        <v>135</v>
      </c>
      <c r="L49" s="44">
        <v>227745.37036999999</v>
      </c>
      <c r="M49" s="66">
        <v>0.86666699999999997</v>
      </c>
      <c r="N49" s="43">
        <v>0</v>
      </c>
      <c r="O49" s="44">
        <v>0</v>
      </c>
      <c r="P49" s="74">
        <v>0</v>
      </c>
    </row>
    <row r="50" spans="1:16" s="3" customFormat="1" ht="15" customHeight="1" x14ac:dyDescent="0.2">
      <c r="A50" s="120"/>
      <c r="B50" s="123"/>
      <c r="C50" s="84" t="s">
        <v>52</v>
      </c>
      <c r="D50" s="35">
        <v>124</v>
      </c>
      <c r="E50" s="55">
        <v>5.1602000000000002E-2</v>
      </c>
      <c r="F50" s="35">
        <v>241367.58064500001</v>
      </c>
      <c r="G50" s="68">
        <v>0.92741899999999999</v>
      </c>
      <c r="H50" s="43">
        <v>20</v>
      </c>
      <c r="I50" s="44">
        <v>233467.3</v>
      </c>
      <c r="J50" s="74">
        <v>0.75</v>
      </c>
      <c r="K50" s="35">
        <v>104</v>
      </c>
      <c r="L50" s="35">
        <v>242886.86538500001</v>
      </c>
      <c r="M50" s="68">
        <v>0.961538</v>
      </c>
      <c r="N50" s="43">
        <v>0</v>
      </c>
      <c r="O50" s="44">
        <v>0</v>
      </c>
      <c r="P50" s="74">
        <v>0</v>
      </c>
    </row>
    <row r="51" spans="1:16" ht="15" customHeight="1" x14ac:dyDescent="0.2">
      <c r="A51" s="120"/>
      <c r="B51" s="123"/>
      <c r="C51" s="84" t="s">
        <v>53</v>
      </c>
      <c r="D51" s="44">
        <v>98</v>
      </c>
      <c r="E51" s="53">
        <v>4.8300000000000003E-2</v>
      </c>
      <c r="F51" s="44">
        <v>237330.826531</v>
      </c>
      <c r="G51" s="66">
        <v>0.72448999999999997</v>
      </c>
      <c r="H51" s="43">
        <v>23</v>
      </c>
      <c r="I51" s="44">
        <v>208139.65217399999</v>
      </c>
      <c r="J51" s="74">
        <v>0.43478299999999998</v>
      </c>
      <c r="K51" s="44">
        <v>75</v>
      </c>
      <c r="L51" s="44">
        <v>246282.78666700001</v>
      </c>
      <c r="M51" s="66">
        <v>0.81333299999999997</v>
      </c>
      <c r="N51" s="43">
        <v>0</v>
      </c>
      <c r="O51" s="44">
        <v>0</v>
      </c>
      <c r="P51" s="74">
        <v>0</v>
      </c>
    </row>
    <row r="52" spans="1:16" ht="15" customHeight="1" x14ac:dyDescent="0.2">
      <c r="A52" s="120"/>
      <c r="B52" s="123"/>
      <c r="C52" s="84" t="s">
        <v>54</v>
      </c>
      <c r="D52" s="44">
        <v>44</v>
      </c>
      <c r="E52" s="53">
        <v>2.6748000000000001E-2</v>
      </c>
      <c r="F52" s="44">
        <v>274473.95454499999</v>
      </c>
      <c r="G52" s="66">
        <v>0.79545500000000002</v>
      </c>
      <c r="H52" s="43">
        <v>11</v>
      </c>
      <c r="I52" s="44">
        <v>243448.81818199999</v>
      </c>
      <c r="J52" s="74">
        <v>0.272727</v>
      </c>
      <c r="K52" s="44">
        <v>33</v>
      </c>
      <c r="L52" s="44">
        <v>284815.66666699998</v>
      </c>
      <c r="M52" s="66">
        <v>0.96969700000000003</v>
      </c>
      <c r="N52" s="43">
        <v>0</v>
      </c>
      <c r="O52" s="44">
        <v>0</v>
      </c>
      <c r="P52" s="74">
        <v>0</v>
      </c>
    </row>
    <row r="53" spans="1:16" ht="15" customHeight="1" x14ac:dyDescent="0.2">
      <c r="A53" s="120"/>
      <c r="B53" s="123"/>
      <c r="C53" s="84" t="s">
        <v>55</v>
      </c>
      <c r="D53" s="44">
        <v>9</v>
      </c>
      <c r="E53" s="53">
        <v>7.4879999999999999E-3</v>
      </c>
      <c r="F53" s="44">
        <v>332815.11111100001</v>
      </c>
      <c r="G53" s="66">
        <v>1.111111</v>
      </c>
      <c r="H53" s="43">
        <v>2</v>
      </c>
      <c r="I53" s="44">
        <v>276546</v>
      </c>
      <c r="J53" s="74">
        <v>1</v>
      </c>
      <c r="K53" s="44">
        <v>7</v>
      </c>
      <c r="L53" s="44">
        <v>348892</v>
      </c>
      <c r="M53" s="66">
        <v>1.142857</v>
      </c>
      <c r="N53" s="43">
        <v>0</v>
      </c>
      <c r="O53" s="44">
        <v>0</v>
      </c>
      <c r="P53" s="74">
        <v>0</v>
      </c>
    </row>
    <row r="54" spans="1:16" s="3" customFormat="1" ht="15" customHeight="1" x14ac:dyDescent="0.2">
      <c r="A54" s="120"/>
      <c r="B54" s="123"/>
      <c r="C54" s="84" t="s">
        <v>56</v>
      </c>
      <c r="D54" s="35">
        <v>3</v>
      </c>
      <c r="E54" s="55">
        <v>2.2390000000000001E-3</v>
      </c>
      <c r="F54" s="35">
        <v>364753.66666699998</v>
      </c>
      <c r="G54" s="68">
        <v>0.66666700000000001</v>
      </c>
      <c r="H54" s="43">
        <v>0</v>
      </c>
      <c r="I54" s="44">
        <v>0</v>
      </c>
      <c r="J54" s="74">
        <v>0</v>
      </c>
      <c r="K54" s="35">
        <v>3</v>
      </c>
      <c r="L54" s="35">
        <v>364753.66666699998</v>
      </c>
      <c r="M54" s="68">
        <v>0.66666700000000001</v>
      </c>
      <c r="N54" s="43">
        <v>0</v>
      </c>
      <c r="O54" s="44">
        <v>0</v>
      </c>
      <c r="P54" s="74">
        <v>0</v>
      </c>
    </row>
    <row r="55" spans="1:16" s="3" customFormat="1" ht="15" customHeight="1" x14ac:dyDescent="0.2">
      <c r="A55" s="121"/>
      <c r="B55" s="124"/>
      <c r="C55" s="85" t="s">
        <v>9</v>
      </c>
      <c r="D55" s="46">
        <v>954</v>
      </c>
      <c r="E55" s="54">
        <v>5.1476000000000001E-2</v>
      </c>
      <c r="F55" s="46">
        <v>217171.046122</v>
      </c>
      <c r="G55" s="67">
        <v>0.672956</v>
      </c>
      <c r="H55" s="87">
        <v>209</v>
      </c>
      <c r="I55" s="46">
        <v>211779.15311000001</v>
      </c>
      <c r="J55" s="75">
        <v>0.59808600000000001</v>
      </c>
      <c r="K55" s="46">
        <v>745</v>
      </c>
      <c r="L55" s="46">
        <v>218683.671141</v>
      </c>
      <c r="M55" s="67">
        <v>0.69396000000000002</v>
      </c>
      <c r="N55" s="87">
        <v>0</v>
      </c>
      <c r="O55" s="46">
        <v>0</v>
      </c>
      <c r="P55" s="75">
        <v>0</v>
      </c>
    </row>
    <row r="56" spans="1:16" ht="15" customHeight="1" x14ac:dyDescent="0.2">
      <c r="A56" s="119">
        <v>5</v>
      </c>
      <c r="B56" s="122" t="s">
        <v>60</v>
      </c>
      <c r="C56" s="84" t="s">
        <v>46</v>
      </c>
      <c r="D56" s="44">
        <v>22</v>
      </c>
      <c r="E56" s="53">
        <v>1</v>
      </c>
      <c r="F56" s="44">
        <v>29064.318181999999</v>
      </c>
      <c r="G56" s="66">
        <v>4.5455000000000002E-2</v>
      </c>
      <c r="H56" s="43">
        <v>10</v>
      </c>
      <c r="I56" s="44">
        <v>12588.1</v>
      </c>
      <c r="J56" s="74">
        <v>0</v>
      </c>
      <c r="K56" s="44">
        <v>12</v>
      </c>
      <c r="L56" s="44">
        <v>42794.5</v>
      </c>
      <c r="M56" s="66">
        <v>8.3333000000000004E-2</v>
      </c>
      <c r="N56" s="43">
        <v>0</v>
      </c>
      <c r="O56" s="44">
        <v>0</v>
      </c>
      <c r="P56" s="74">
        <v>0</v>
      </c>
    </row>
    <row r="57" spans="1:16" ht="15" customHeight="1" x14ac:dyDescent="0.2">
      <c r="A57" s="120"/>
      <c r="B57" s="123"/>
      <c r="C57" s="84" t="s">
        <v>47</v>
      </c>
      <c r="D57" s="44">
        <v>114</v>
      </c>
      <c r="E57" s="53">
        <v>1</v>
      </c>
      <c r="F57" s="44">
        <v>131108.517544</v>
      </c>
      <c r="G57" s="66">
        <v>6.1404E-2</v>
      </c>
      <c r="H57" s="43">
        <v>28</v>
      </c>
      <c r="I57" s="44">
        <v>147350.392857</v>
      </c>
      <c r="J57" s="74">
        <v>7.1429000000000006E-2</v>
      </c>
      <c r="K57" s="44">
        <v>86</v>
      </c>
      <c r="L57" s="44">
        <v>125820.46511600001</v>
      </c>
      <c r="M57" s="66">
        <v>5.8139999999999997E-2</v>
      </c>
      <c r="N57" s="43">
        <v>0</v>
      </c>
      <c r="O57" s="44">
        <v>0</v>
      </c>
      <c r="P57" s="74">
        <v>0</v>
      </c>
    </row>
    <row r="58" spans="1:16" ht="15" customHeight="1" x14ac:dyDescent="0.2">
      <c r="A58" s="120"/>
      <c r="B58" s="123"/>
      <c r="C58" s="84" t="s">
        <v>48</v>
      </c>
      <c r="D58" s="44">
        <v>1003</v>
      </c>
      <c r="E58" s="53">
        <v>1</v>
      </c>
      <c r="F58" s="44">
        <v>155315.77367900001</v>
      </c>
      <c r="G58" s="66">
        <v>0.15653</v>
      </c>
      <c r="H58" s="43">
        <v>286</v>
      </c>
      <c r="I58" s="44">
        <v>164272.223776</v>
      </c>
      <c r="J58" s="74">
        <v>0.17832200000000001</v>
      </c>
      <c r="K58" s="44">
        <v>717</v>
      </c>
      <c r="L58" s="44">
        <v>151743.18689000001</v>
      </c>
      <c r="M58" s="66">
        <v>0.147838</v>
      </c>
      <c r="N58" s="43">
        <v>0</v>
      </c>
      <c r="O58" s="44">
        <v>0</v>
      </c>
      <c r="P58" s="74">
        <v>0</v>
      </c>
    </row>
    <row r="59" spans="1:16" ht="15" customHeight="1" x14ac:dyDescent="0.2">
      <c r="A59" s="120"/>
      <c r="B59" s="123"/>
      <c r="C59" s="84" t="s">
        <v>49</v>
      </c>
      <c r="D59" s="44">
        <v>2658</v>
      </c>
      <c r="E59" s="53">
        <v>1</v>
      </c>
      <c r="F59" s="44">
        <v>181206.78291899999</v>
      </c>
      <c r="G59" s="66">
        <v>0.32543299999999997</v>
      </c>
      <c r="H59" s="43">
        <v>796</v>
      </c>
      <c r="I59" s="44">
        <v>181462.04271400001</v>
      </c>
      <c r="J59" s="74">
        <v>0.33542699999999998</v>
      </c>
      <c r="K59" s="44">
        <v>1862</v>
      </c>
      <c r="L59" s="44">
        <v>181097.66004300001</v>
      </c>
      <c r="M59" s="66">
        <v>0.32116</v>
      </c>
      <c r="N59" s="43">
        <v>0</v>
      </c>
      <c r="O59" s="44">
        <v>0</v>
      </c>
      <c r="P59" s="74">
        <v>0</v>
      </c>
    </row>
    <row r="60" spans="1:16" ht="15" customHeight="1" x14ac:dyDescent="0.2">
      <c r="A60" s="120"/>
      <c r="B60" s="123"/>
      <c r="C60" s="84" t="s">
        <v>50</v>
      </c>
      <c r="D60" s="44">
        <v>3222</v>
      </c>
      <c r="E60" s="53">
        <v>1</v>
      </c>
      <c r="F60" s="44">
        <v>204173.48541299999</v>
      </c>
      <c r="G60" s="66">
        <v>0.59559300000000004</v>
      </c>
      <c r="H60" s="43">
        <v>910</v>
      </c>
      <c r="I60" s="44">
        <v>203637.29780199999</v>
      </c>
      <c r="J60" s="74">
        <v>0.53736300000000004</v>
      </c>
      <c r="K60" s="44">
        <v>2312</v>
      </c>
      <c r="L60" s="44">
        <v>204384.52811399999</v>
      </c>
      <c r="M60" s="66">
        <v>0.61851199999999995</v>
      </c>
      <c r="N60" s="43">
        <v>0</v>
      </c>
      <c r="O60" s="44">
        <v>0</v>
      </c>
      <c r="P60" s="74">
        <v>0</v>
      </c>
    </row>
    <row r="61" spans="1:16" ht="15" customHeight="1" x14ac:dyDescent="0.2">
      <c r="A61" s="120"/>
      <c r="B61" s="123"/>
      <c r="C61" s="84" t="s">
        <v>51</v>
      </c>
      <c r="D61" s="44">
        <v>2895</v>
      </c>
      <c r="E61" s="53">
        <v>1</v>
      </c>
      <c r="F61" s="44">
        <v>232934.026598</v>
      </c>
      <c r="G61" s="66">
        <v>0.96269400000000005</v>
      </c>
      <c r="H61" s="43">
        <v>827</v>
      </c>
      <c r="I61" s="44">
        <v>216138.21886299999</v>
      </c>
      <c r="J61" s="74">
        <v>0.65659000000000001</v>
      </c>
      <c r="K61" s="44">
        <v>2068</v>
      </c>
      <c r="L61" s="44">
        <v>239650.72533799999</v>
      </c>
      <c r="M61" s="66">
        <v>1.0851059999999999</v>
      </c>
      <c r="N61" s="43">
        <v>0</v>
      </c>
      <c r="O61" s="44">
        <v>0</v>
      </c>
      <c r="P61" s="74">
        <v>0</v>
      </c>
    </row>
    <row r="62" spans="1:16" s="3" customFormat="1" ht="15" customHeight="1" x14ac:dyDescent="0.2">
      <c r="A62" s="120"/>
      <c r="B62" s="123"/>
      <c r="C62" s="84" t="s">
        <v>52</v>
      </c>
      <c r="D62" s="35">
        <v>2403</v>
      </c>
      <c r="E62" s="55">
        <v>1</v>
      </c>
      <c r="F62" s="35">
        <v>241970.73782800001</v>
      </c>
      <c r="G62" s="68">
        <v>1.076155</v>
      </c>
      <c r="H62" s="43">
        <v>671</v>
      </c>
      <c r="I62" s="44">
        <v>220584.95082</v>
      </c>
      <c r="J62" s="74">
        <v>0.68852500000000005</v>
      </c>
      <c r="K62" s="35">
        <v>1732</v>
      </c>
      <c r="L62" s="35">
        <v>250255.878176</v>
      </c>
      <c r="M62" s="68">
        <v>1.2263280000000001</v>
      </c>
      <c r="N62" s="43">
        <v>0</v>
      </c>
      <c r="O62" s="44">
        <v>0</v>
      </c>
      <c r="P62" s="74">
        <v>0</v>
      </c>
    </row>
    <row r="63" spans="1:16" ht="15" customHeight="1" x14ac:dyDescent="0.2">
      <c r="A63" s="120"/>
      <c r="B63" s="123"/>
      <c r="C63" s="84" t="s">
        <v>53</v>
      </c>
      <c r="D63" s="44">
        <v>2029</v>
      </c>
      <c r="E63" s="53">
        <v>1</v>
      </c>
      <c r="F63" s="44">
        <v>241944.20601299999</v>
      </c>
      <c r="G63" s="66">
        <v>1.0359780000000001</v>
      </c>
      <c r="H63" s="43">
        <v>566</v>
      </c>
      <c r="I63" s="44">
        <v>206666.49116599999</v>
      </c>
      <c r="J63" s="74">
        <v>0.54417000000000004</v>
      </c>
      <c r="K63" s="44">
        <v>1463</v>
      </c>
      <c r="L63" s="44">
        <v>255592.31715700001</v>
      </c>
      <c r="M63" s="66">
        <v>1.2262470000000001</v>
      </c>
      <c r="N63" s="43">
        <v>0</v>
      </c>
      <c r="O63" s="44">
        <v>0</v>
      </c>
      <c r="P63" s="74">
        <v>0</v>
      </c>
    </row>
    <row r="64" spans="1:16" ht="15" customHeight="1" x14ac:dyDescent="0.2">
      <c r="A64" s="120"/>
      <c r="B64" s="123"/>
      <c r="C64" s="84" t="s">
        <v>54</v>
      </c>
      <c r="D64" s="44">
        <v>1645</v>
      </c>
      <c r="E64" s="53">
        <v>1</v>
      </c>
      <c r="F64" s="44">
        <v>246575.71124599999</v>
      </c>
      <c r="G64" s="66">
        <v>0.95744700000000005</v>
      </c>
      <c r="H64" s="43">
        <v>427</v>
      </c>
      <c r="I64" s="44">
        <v>205000.31615900001</v>
      </c>
      <c r="J64" s="74">
        <v>0.39812599999999998</v>
      </c>
      <c r="K64" s="44">
        <v>1218</v>
      </c>
      <c r="L64" s="44">
        <v>261150.99343199999</v>
      </c>
      <c r="M64" s="66">
        <v>1.1535299999999999</v>
      </c>
      <c r="N64" s="43">
        <v>0</v>
      </c>
      <c r="O64" s="44">
        <v>0</v>
      </c>
      <c r="P64" s="74">
        <v>0</v>
      </c>
    </row>
    <row r="65" spans="1:16" ht="15" customHeight="1" x14ac:dyDescent="0.2">
      <c r="A65" s="120"/>
      <c r="B65" s="123"/>
      <c r="C65" s="84" t="s">
        <v>55</v>
      </c>
      <c r="D65" s="44">
        <v>1202</v>
      </c>
      <c r="E65" s="53">
        <v>1</v>
      </c>
      <c r="F65" s="44">
        <v>250120.71214600001</v>
      </c>
      <c r="G65" s="66">
        <v>0.81198000000000004</v>
      </c>
      <c r="H65" s="43">
        <v>340</v>
      </c>
      <c r="I65" s="44">
        <v>210464.34117599999</v>
      </c>
      <c r="J65" s="74">
        <v>0.30588199999999999</v>
      </c>
      <c r="K65" s="44">
        <v>862</v>
      </c>
      <c r="L65" s="44">
        <v>265762.43619500002</v>
      </c>
      <c r="M65" s="66">
        <v>1.011601</v>
      </c>
      <c r="N65" s="43">
        <v>0</v>
      </c>
      <c r="O65" s="44">
        <v>0</v>
      </c>
      <c r="P65" s="74">
        <v>0</v>
      </c>
    </row>
    <row r="66" spans="1:16" s="3" customFormat="1" ht="15" customHeight="1" x14ac:dyDescent="0.2">
      <c r="A66" s="120"/>
      <c r="B66" s="123"/>
      <c r="C66" s="84" t="s">
        <v>56</v>
      </c>
      <c r="D66" s="35">
        <v>1340</v>
      </c>
      <c r="E66" s="55">
        <v>1</v>
      </c>
      <c r="F66" s="35">
        <v>239321.19029900001</v>
      </c>
      <c r="G66" s="68">
        <v>0.51790999999999998</v>
      </c>
      <c r="H66" s="43">
        <v>424</v>
      </c>
      <c r="I66" s="44">
        <v>188919.580189</v>
      </c>
      <c r="J66" s="74">
        <v>0.10377400000000001</v>
      </c>
      <c r="K66" s="35">
        <v>916</v>
      </c>
      <c r="L66" s="35">
        <v>262651.19323099998</v>
      </c>
      <c r="M66" s="68">
        <v>0.70960699999999999</v>
      </c>
      <c r="N66" s="43">
        <v>0</v>
      </c>
      <c r="O66" s="44">
        <v>0</v>
      </c>
      <c r="P66" s="74">
        <v>0</v>
      </c>
    </row>
    <row r="67" spans="1:16" s="3" customFormat="1" ht="15" customHeight="1" x14ac:dyDescent="0.2">
      <c r="A67" s="121"/>
      <c r="B67" s="124"/>
      <c r="C67" s="85" t="s">
        <v>9</v>
      </c>
      <c r="D67" s="46">
        <v>18533</v>
      </c>
      <c r="E67" s="54">
        <v>1</v>
      </c>
      <c r="F67" s="46">
        <v>220391.68650499999</v>
      </c>
      <c r="G67" s="67">
        <v>0.73754900000000001</v>
      </c>
      <c r="H67" s="87">
        <v>5285</v>
      </c>
      <c r="I67" s="46">
        <v>201308.27455100001</v>
      </c>
      <c r="J67" s="75">
        <v>0.46168399999999998</v>
      </c>
      <c r="K67" s="46">
        <v>13248</v>
      </c>
      <c r="L67" s="46">
        <v>228004.59654299999</v>
      </c>
      <c r="M67" s="67">
        <v>0.84760000000000002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65</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14</v>
      </c>
      <c r="E8" s="53">
        <v>0.41176499999999999</v>
      </c>
      <c r="F8" s="44">
        <v>66299.118497000003</v>
      </c>
      <c r="G8" s="66">
        <v>0.28571400000000002</v>
      </c>
      <c r="H8" s="43">
        <v>7</v>
      </c>
      <c r="I8" s="44">
        <v>89926.343875999999</v>
      </c>
      <c r="J8" s="74">
        <v>0.57142899999999996</v>
      </c>
      <c r="K8" s="44">
        <v>7</v>
      </c>
      <c r="L8" s="44">
        <v>42671.893117</v>
      </c>
      <c r="M8" s="66">
        <v>0</v>
      </c>
      <c r="N8" s="43">
        <v>0</v>
      </c>
      <c r="O8" s="44">
        <v>0</v>
      </c>
      <c r="P8" s="74">
        <v>0</v>
      </c>
    </row>
    <row r="9" spans="1:16" ht="15" customHeight="1" x14ac:dyDescent="0.2">
      <c r="A9" s="120"/>
      <c r="B9" s="123"/>
      <c r="C9" s="84" t="s">
        <v>47</v>
      </c>
      <c r="D9" s="44">
        <v>66</v>
      </c>
      <c r="E9" s="53">
        <v>0.32835799999999998</v>
      </c>
      <c r="F9" s="44">
        <v>90777.734964999996</v>
      </c>
      <c r="G9" s="66">
        <v>4.5455000000000002E-2</v>
      </c>
      <c r="H9" s="43">
        <v>13</v>
      </c>
      <c r="I9" s="44">
        <v>107963.79693700001</v>
      </c>
      <c r="J9" s="74">
        <v>0.230769</v>
      </c>
      <c r="K9" s="44">
        <v>53</v>
      </c>
      <c r="L9" s="44">
        <v>86562.285801999999</v>
      </c>
      <c r="M9" s="66">
        <v>0</v>
      </c>
      <c r="N9" s="43">
        <v>0</v>
      </c>
      <c r="O9" s="44">
        <v>0</v>
      </c>
      <c r="P9" s="74">
        <v>0</v>
      </c>
    </row>
    <row r="10" spans="1:16" ht="15" customHeight="1" x14ac:dyDescent="0.2">
      <c r="A10" s="120"/>
      <c r="B10" s="123"/>
      <c r="C10" s="84" t="s">
        <v>48</v>
      </c>
      <c r="D10" s="44">
        <v>366</v>
      </c>
      <c r="E10" s="53">
        <v>0.20890400000000001</v>
      </c>
      <c r="F10" s="44">
        <v>99799.278904999999</v>
      </c>
      <c r="G10" s="66">
        <v>0.20765</v>
      </c>
      <c r="H10" s="43">
        <v>143</v>
      </c>
      <c r="I10" s="44">
        <v>106857.611416</v>
      </c>
      <c r="J10" s="74">
        <v>0.25174800000000003</v>
      </c>
      <c r="K10" s="44">
        <v>223</v>
      </c>
      <c r="L10" s="44">
        <v>95273.083616999997</v>
      </c>
      <c r="M10" s="66">
        <v>0.179372</v>
      </c>
      <c r="N10" s="43">
        <v>0</v>
      </c>
      <c r="O10" s="44">
        <v>0</v>
      </c>
      <c r="P10" s="74">
        <v>0</v>
      </c>
    </row>
    <row r="11" spans="1:16" ht="15" customHeight="1" x14ac:dyDescent="0.2">
      <c r="A11" s="120"/>
      <c r="B11" s="123"/>
      <c r="C11" s="84" t="s">
        <v>49</v>
      </c>
      <c r="D11" s="44">
        <v>688</v>
      </c>
      <c r="E11" s="53">
        <v>0.145485</v>
      </c>
      <c r="F11" s="44">
        <v>115292.040935</v>
      </c>
      <c r="G11" s="66">
        <v>0.40988400000000003</v>
      </c>
      <c r="H11" s="43">
        <v>258</v>
      </c>
      <c r="I11" s="44">
        <v>123592.331614</v>
      </c>
      <c r="J11" s="74">
        <v>0.418605</v>
      </c>
      <c r="K11" s="44">
        <v>430</v>
      </c>
      <c r="L11" s="44">
        <v>110311.86652700001</v>
      </c>
      <c r="M11" s="66">
        <v>0.40465099999999998</v>
      </c>
      <c r="N11" s="43">
        <v>0</v>
      </c>
      <c r="O11" s="44">
        <v>0</v>
      </c>
      <c r="P11" s="74">
        <v>0</v>
      </c>
    </row>
    <row r="12" spans="1:16" ht="15" customHeight="1" x14ac:dyDescent="0.2">
      <c r="A12" s="120"/>
      <c r="B12" s="123"/>
      <c r="C12" s="84" t="s">
        <v>50</v>
      </c>
      <c r="D12" s="44">
        <v>741</v>
      </c>
      <c r="E12" s="53">
        <v>0.120782</v>
      </c>
      <c r="F12" s="44">
        <v>139611.797135</v>
      </c>
      <c r="G12" s="66">
        <v>0.71794899999999995</v>
      </c>
      <c r="H12" s="43">
        <v>230</v>
      </c>
      <c r="I12" s="44">
        <v>147575.5197</v>
      </c>
      <c r="J12" s="74">
        <v>0.62173900000000004</v>
      </c>
      <c r="K12" s="44">
        <v>511</v>
      </c>
      <c r="L12" s="44">
        <v>136027.342752</v>
      </c>
      <c r="M12" s="66">
        <v>0.76125200000000004</v>
      </c>
      <c r="N12" s="43">
        <v>0</v>
      </c>
      <c r="O12" s="44">
        <v>0</v>
      </c>
      <c r="P12" s="74">
        <v>0</v>
      </c>
    </row>
    <row r="13" spans="1:16" ht="15" customHeight="1" x14ac:dyDescent="0.2">
      <c r="A13" s="120"/>
      <c r="B13" s="123"/>
      <c r="C13" s="84" t="s">
        <v>51</v>
      </c>
      <c r="D13" s="44">
        <v>602</v>
      </c>
      <c r="E13" s="53">
        <v>0.10985399999999999</v>
      </c>
      <c r="F13" s="44">
        <v>152597.377897</v>
      </c>
      <c r="G13" s="66">
        <v>0.90033200000000002</v>
      </c>
      <c r="H13" s="43">
        <v>181</v>
      </c>
      <c r="I13" s="44">
        <v>161236.64600899999</v>
      </c>
      <c r="J13" s="74">
        <v>0.78452999999999995</v>
      </c>
      <c r="K13" s="44">
        <v>421</v>
      </c>
      <c r="L13" s="44">
        <v>148883.10823300001</v>
      </c>
      <c r="M13" s="66">
        <v>0.95011900000000005</v>
      </c>
      <c r="N13" s="43">
        <v>0</v>
      </c>
      <c r="O13" s="44">
        <v>0</v>
      </c>
      <c r="P13" s="74">
        <v>0</v>
      </c>
    </row>
    <row r="14" spans="1:16" s="3" customFormat="1" ht="15" customHeight="1" x14ac:dyDescent="0.2">
      <c r="A14" s="120"/>
      <c r="B14" s="123"/>
      <c r="C14" s="84" t="s">
        <v>52</v>
      </c>
      <c r="D14" s="35">
        <v>495</v>
      </c>
      <c r="E14" s="55">
        <v>0.103687</v>
      </c>
      <c r="F14" s="35">
        <v>159736.973784</v>
      </c>
      <c r="G14" s="68">
        <v>0.97373699999999996</v>
      </c>
      <c r="H14" s="43">
        <v>135</v>
      </c>
      <c r="I14" s="44">
        <v>143804.97784800001</v>
      </c>
      <c r="J14" s="74">
        <v>0.54814799999999997</v>
      </c>
      <c r="K14" s="35">
        <v>360</v>
      </c>
      <c r="L14" s="35">
        <v>165711.47226000001</v>
      </c>
      <c r="M14" s="68">
        <v>1.1333329999999999</v>
      </c>
      <c r="N14" s="43">
        <v>0</v>
      </c>
      <c r="O14" s="44">
        <v>0</v>
      </c>
      <c r="P14" s="74">
        <v>0</v>
      </c>
    </row>
    <row r="15" spans="1:16" ht="15" customHeight="1" x14ac:dyDescent="0.2">
      <c r="A15" s="120"/>
      <c r="B15" s="123"/>
      <c r="C15" s="84" t="s">
        <v>53</v>
      </c>
      <c r="D15" s="44">
        <v>375</v>
      </c>
      <c r="E15" s="53">
        <v>8.9455999999999994E-2</v>
      </c>
      <c r="F15" s="44">
        <v>159138.271251</v>
      </c>
      <c r="G15" s="66">
        <v>0.94399999999999995</v>
      </c>
      <c r="H15" s="43">
        <v>101</v>
      </c>
      <c r="I15" s="44">
        <v>143043.807951</v>
      </c>
      <c r="J15" s="74">
        <v>0.49504999999999999</v>
      </c>
      <c r="K15" s="44">
        <v>274</v>
      </c>
      <c r="L15" s="44">
        <v>165070.90188300001</v>
      </c>
      <c r="M15" s="66">
        <v>1.1094889999999999</v>
      </c>
      <c r="N15" s="43">
        <v>0</v>
      </c>
      <c r="O15" s="44">
        <v>0</v>
      </c>
      <c r="P15" s="74">
        <v>0</v>
      </c>
    </row>
    <row r="16" spans="1:16" ht="15" customHeight="1" x14ac:dyDescent="0.2">
      <c r="A16" s="120"/>
      <c r="B16" s="123"/>
      <c r="C16" s="84" t="s">
        <v>54</v>
      </c>
      <c r="D16" s="44">
        <v>291</v>
      </c>
      <c r="E16" s="53">
        <v>9.2263999999999999E-2</v>
      </c>
      <c r="F16" s="44">
        <v>161573.80640900001</v>
      </c>
      <c r="G16" s="66">
        <v>0.77663199999999999</v>
      </c>
      <c r="H16" s="43">
        <v>74</v>
      </c>
      <c r="I16" s="44">
        <v>149467.82306200001</v>
      </c>
      <c r="J16" s="74">
        <v>0.35135100000000002</v>
      </c>
      <c r="K16" s="44">
        <v>217</v>
      </c>
      <c r="L16" s="44">
        <v>165702.11409399999</v>
      </c>
      <c r="M16" s="66">
        <v>0.92165900000000001</v>
      </c>
      <c r="N16" s="43">
        <v>0</v>
      </c>
      <c r="O16" s="44">
        <v>0</v>
      </c>
      <c r="P16" s="74">
        <v>0</v>
      </c>
    </row>
    <row r="17" spans="1:16" ht="15" customHeight="1" x14ac:dyDescent="0.2">
      <c r="A17" s="120"/>
      <c r="B17" s="123"/>
      <c r="C17" s="84" t="s">
        <v>55</v>
      </c>
      <c r="D17" s="44">
        <v>256</v>
      </c>
      <c r="E17" s="53">
        <v>9.9378999999999995E-2</v>
      </c>
      <c r="F17" s="44">
        <v>167136.862563</v>
      </c>
      <c r="G17" s="66">
        <v>0.65234400000000003</v>
      </c>
      <c r="H17" s="43">
        <v>82</v>
      </c>
      <c r="I17" s="44">
        <v>144869.356031</v>
      </c>
      <c r="J17" s="74">
        <v>0.207317</v>
      </c>
      <c r="K17" s="44">
        <v>174</v>
      </c>
      <c r="L17" s="44">
        <v>177630.74495200001</v>
      </c>
      <c r="M17" s="66">
        <v>0.86206899999999997</v>
      </c>
      <c r="N17" s="43">
        <v>0</v>
      </c>
      <c r="O17" s="44">
        <v>0</v>
      </c>
      <c r="P17" s="74">
        <v>0</v>
      </c>
    </row>
    <row r="18" spans="1:16" s="3" customFormat="1" ht="15" customHeight="1" x14ac:dyDescent="0.2">
      <c r="A18" s="120"/>
      <c r="B18" s="123"/>
      <c r="C18" s="84" t="s">
        <v>56</v>
      </c>
      <c r="D18" s="35">
        <v>352</v>
      </c>
      <c r="E18" s="55">
        <v>8.7823999999999999E-2</v>
      </c>
      <c r="F18" s="35">
        <v>184914.03819600001</v>
      </c>
      <c r="G18" s="68">
        <v>0.48579499999999998</v>
      </c>
      <c r="H18" s="43">
        <v>109</v>
      </c>
      <c r="I18" s="44">
        <v>147100.88274100001</v>
      </c>
      <c r="J18" s="74">
        <v>9.1743000000000005E-2</v>
      </c>
      <c r="K18" s="35">
        <v>243</v>
      </c>
      <c r="L18" s="35">
        <v>201875.49475799999</v>
      </c>
      <c r="M18" s="68">
        <v>0.662551</v>
      </c>
      <c r="N18" s="43">
        <v>0</v>
      </c>
      <c r="O18" s="44">
        <v>0</v>
      </c>
      <c r="P18" s="74">
        <v>0</v>
      </c>
    </row>
    <row r="19" spans="1:16" s="3" customFormat="1" ht="15" customHeight="1" x14ac:dyDescent="0.2">
      <c r="A19" s="121"/>
      <c r="B19" s="124"/>
      <c r="C19" s="85" t="s">
        <v>9</v>
      </c>
      <c r="D19" s="46">
        <v>4246</v>
      </c>
      <c r="E19" s="54">
        <v>0.114648</v>
      </c>
      <c r="F19" s="46">
        <v>144070.73745799999</v>
      </c>
      <c r="G19" s="67">
        <v>0.66862900000000003</v>
      </c>
      <c r="H19" s="87">
        <v>1333</v>
      </c>
      <c r="I19" s="46">
        <v>138905.98285599999</v>
      </c>
      <c r="J19" s="75">
        <v>0.45986500000000002</v>
      </c>
      <c r="K19" s="46">
        <v>2913</v>
      </c>
      <c r="L19" s="46">
        <v>146434.149022</v>
      </c>
      <c r="M19" s="67">
        <v>0.76416099999999998</v>
      </c>
      <c r="N19" s="87">
        <v>0</v>
      </c>
      <c r="O19" s="46">
        <v>0</v>
      </c>
      <c r="P19" s="75">
        <v>0</v>
      </c>
    </row>
    <row r="20" spans="1:16" ht="15" customHeight="1" x14ac:dyDescent="0.2">
      <c r="A20" s="119">
        <v>2</v>
      </c>
      <c r="B20" s="122" t="s">
        <v>57</v>
      </c>
      <c r="C20" s="84" t="s">
        <v>46</v>
      </c>
      <c r="D20" s="44">
        <v>10</v>
      </c>
      <c r="E20" s="53">
        <v>0.29411799999999999</v>
      </c>
      <c r="F20" s="44">
        <v>103065.9</v>
      </c>
      <c r="G20" s="66">
        <v>0.1</v>
      </c>
      <c r="H20" s="43">
        <v>4</v>
      </c>
      <c r="I20" s="44">
        <v>115993.5</v>
      </c>
      <c r="J20" s="74">
        <v>0.25</v>
      </c>
      <c r="K20" s="44">
        <v>6</v>
      </c>
      <c r="L20" s="44">
        <v>94447.5</v>
      </c>
      <c r="M20" s="66">
        <v>0</v>
      </c>
      <c r="N20" s="43">
        <v>0</v>
      </c>
      <c r="O20" s="44">
        <v>0</v>
      </c>
      <c r="P20" s="74">
        <v>0</v>
      </c>
    </row>
    <row r="21" spans="1:16" ht="15" customHeight="1" x14ac:dyDescent="0.2">
      <c r="A21" s="120"/>
      <c r="B21" s="123"/>
      <c r="C21" s="84" t="s">
        <v>47</v>
      </c>
      <c r="D21" s="44">
        <v>76</v>
      </c>
      <c r="E21" s="53">
        <v>0.37810899999999997</v>
      </c>
      <c r="F21" s="44">
        <v>137948.48684200001</v>
      </c>
      <c r="G21" s="66">
        <v>9.2105000000000006E-2</v>
      </c>
      <c r="H21" s="43">
        <v>24</v>
      </c>
      <c r="I21" s="44">
        <v>159120.83333299999</v>
      </c>
      <c r="J21" s="74">
        <v>0.125</v>
      </c>
      <c r="K21" s="44">
        <v>52</v>
      </c>
      <c r="L21" s="44">
        <v>128176.634615</v>
      </c>
      <c r="M21" s="66">
        <v>7.6923000000000005E-2</v>
      </c>
      <c r="N21" s="43">
        <v>0</v>
      </c>
      <c r="O21" s="44">
        <v>0</v>
      </c>
      <c r="P21" s="74">
        <v>0</v>
      </c>
    </row>
    <row r="22" spans="1:16" ht="15" customHeight="1" x14ac:dyDescent="0.2">
      <c r="A22" s="120"/>
      <c r="B22" s="123"/>
      <c r="C22" s="84" t="s">
        <v>48</v>
      </c>
      <c r="D22" s="44">
        <v>355</v>
      </c>
      <c r="E22" s="53">
        <v>0.202626</v>
      </c>
      <c r="F22" s="44">
        <v>154958.74647899999</v>
      </c>
      <c r="G22" s="66">
        <v>0.129577</v>
      </c>
      <c r="H22" s="43">
        <v>143</v>
      </c>
      <c r="I22" s="44">
        <v>157890.034965</v>
      </c>
      <c r="J22" s="74">
        <v>9.7902000000000003E-2</v>
      </c>
      <c r="K22" s="44">
        <v>212</v>
      </c>
      <c r="L22" s="44">
        <v>152981.50943400001</v>
      </c>
      <c r="M22" s="66">
        <v>0.15094299999999999</v>
      </c>
      <c r="N22" s="43">
        <v>0</v>
      </c>
      <c r="O22" s="44">
        <v>0</v>
      </c>
      <c r="P22" s="74">
        <v>0</v>
      </c>
    </row>
    <row r="23" spans="1:16" ht="15" customHeight="1" x14ac:dyDescent="0.2">
      <c r="A23" s="120"/>
      <c r="B23" s="123"/>
      <c r="C23" s="84" t="s">
        <v>49</v>
      </c>
      <c r="D23" s="44">
        <v>356</v>
      </c>
      <c r="E23" s="53">
        <v>7.528E-2</v>
      </c>
      <c r="F23" s="44">
        <v>171205.97190999999</v>
      </c>
      <c r="G23" s="66">
        <v>0.24157300000000001</v>
      </c>
      <c r="H23" s="43">
        <v>128</v>
      </c>
      <c r="I23" s="44">
        <v>184291.234375</v>
      </c>
      <c r="J23" s="74">
        <v>0.34375</v>
      </c>
      <c r="K23" s="44">
        <v>228</v>
      </c>
      <c r="L23" s="44">
        <v>163859.85964899999</v>
      </c>
      <c r="M23" s="66">
        <v>0.18421100000000001</v>
      </c>
      <c r="N23" s="43">
        <v>0</v>
      </c>
      <c r="O23" s="44">
        <v>0</v>
      </c>
      <c r="P23" s="74">
        <v>0</v>
      </c>
    </row>
    <row r="24" spans="1:16" ht="15" customHeight="1" x14ac:dyDescent="0.2">
      <c r="A24" s="120"/>
      <c r="B24" s="123"/>
      <c r="C24" s="84" t="s">
        <v>50</v>
      </c>
      <c r="D24" s="44">
        <v>234</v>
      </c>
      <c r="E24" s="53">
        <v>3.8142000000000002E-2</v>
      </c>
      <c r="F24" s="44">
        <v>193965.02991499999</v>
      </c>
      <c r="G24" s="66">
        <v>0.38461499999999998</v>
      </c>
      <c r="H24" s="43">
        <v>77</v>
      </c>
      <c r="I24" s="44">
        <v>196345.25974000001</v>
      </c>
      <c r="J24" s="74">
        <v>0.35064899999999999</v>
      </c>
      <c r="K24" s="44">
        <v>157</v>
      </c>
      <c r="L24" s="44">
        <v>192797.656051</v>
      </c>
      <c r="M24" s="66">
        <v>0.40127400000000002</v>
      </c>
      <c r="N24" s="43">
        <v>0</v>
      </c>
      <c r="O24" s="44">
        <v>0</v>
      </c>
      <c r="P24" s="74">
        <v>0</v>
      </c>
    </row>
    <row r="25" spans="1:16" ht="15" customHeight="1" x14ac:dyDescent="0.2">
      <c r="A25" s="120"/>
      <c r="B25" s="123"/>
      <c r="C25" s="84" t="s">
        <v>51</v>
      </c>
      <c r="D25" s="44">
        <v>155</v>
      </c>
      <c r="E25" s="53">
        <v>2.8285000000000001E-2</v>
      </c>
      <c r="F25" s="44">
        <v>190795.122581</v>
      </c>
      <c r="G25" s="66">
        <v>0.44516099999999997</v>
      </c>
      <c r="H25" s="43">
        <v>51</v>
      </c>
      <c r="I25" s="44">
        <v>220728.490196</v>
      </c>
      <c r="J25" s="74">
        <v>0.80392200000000003</v>
      </c>
      <c r="K25" s="44">
        <v>104</v>
      </c>
      <c r="L25" s="44">
        <v>176116.25961499999</v>
      </c>
      <c r="M25" s="66">
        <v>0.269231</v>
      </c>
      <c r="N25" s="43">
        <v>0</v>
      </c>
      <c r="O25" s="44">
        <v>0</v>
      </c>
      <c r="P25" s="74">
        <v>0</v>
      </c>
    </row>
    <row r="26" spans="1:16" s="3" customFormat="1" ht="15" customHeight="1" x14ac:dyDescent="0.2">
      <c r="A26" s="120"/>
      <c r="B26" s="123"/>
      <c r="C26" s="84" t="s">
        <v>52</v>
      </c>
      <c r="D26" s="35">
        <v>112</v>
      </c>
      <c r="E26" s="55">
        <v>2.3460000000000002E-2</v>
      </c>
      <c r="F26" s="35">
        <v>203837.053571</v>
      </c>
      <c r="G26" s="68">
        <v>0.4375</v>
      </c>
      <c r="H26" s="43">
        <v>35</v>
      </c>
      <c r="I26" s="44">
        <v>202334.82857099999</v>
      </c>
      <c r="J26" s="74">
        <v>0.28571400000000002</v>
      </c>
      <c r="K26" s="35">
        <v>77</v>
      </c>
      <c r="L26" s="35">
        <v>204519.88311699999</v>
      </c>
      <c r="M26" s="68">
        <v>0.506494</v>
      </c>
      <c r="N26" s="43">
        <v>0</v>
      </c>
      <c r="O26" s="44">
        <v>0</v>
      </c>
      <c r="P26" s="74">
        <v>0</v>
      </c>
    </row>
    <row r="27" spans="1:16" ht="15" customHeight="1" x14ac:dyDescent="0.2">
      <c r="A27" s="120"/>
      <c r="B27" s="123"/>
      <c r="C27" s="84" t="s">
        <v>53</v>
      </c>
      <c r="D27" s="44">
        <v>65</v>
      </c>
      <c r="E27" s="53">
        <v>1.5506000000000001E-2</v>
      </c>
      <c r="F27" s="44">
        <v>217234.09230799999</v>
      </c>
      <c r="G27" s="66">
        <v>0.64615400000000001</v>
      </c>
      <c r="H27" s="43">
        <v>21</v>
      </c>
      <c r="I27" s="44">
        <v>198811.38095200001</v>
      </c>
      <c r="J27" s="74">
        <v>0.42857099999999998</v>
      </c>
      <c r="K27" s="44">
        <v>44</v>
      </c>
      <c r="L27" s="44">
        <v>226026.75</v>
      </c>
      <c r="M27" s="66">
        <v>0.75</v>
      </c>
      <c r="N27" s="43">
        <v>0</v>
      </c>
      <c r="O27" s="44">
        <v>0</v>
      </c>
      <c r="P27" s="74">
        <v>0</v>
      </c>
    </row>
    <row r="28" spans="1:16" ht="15" customHeight="1" x14ac:dyDescent="0.2">
      <c r="A28" s="120"/>
      <c r="B28" s="123"/>
      <c r="C28" s="84" t="s">
        <v>54</v>
      </c>
      <c r="D28" s="44">
        <v>27</v>
      </c>
      <c r="E28" s="53">
        <v>8.5609999999999992E-3</v>
      </c>
      <c r="F28" s="44">
        <v>247426.22222200001</v>
      </c>
      <c r="G28" s="66">
        <v>0.51851899999999995</v>
      </c>
      <c r="H28" s="43">
        <v>12</v>
      </c>
      <c r="I28" s="44">
        <v>226765.66666700001</v>
      </c>
      <c r="J28" s="74">
        <v>0.33333299999999999</v>
      </c>
      <c r="K28" s="44">
        <v>15</v>
      </c>
      <c r="L28" s="44">
        <v>263954.66666699998</v>
      </c>
      <c r="M28" s="66">
        <v>0.66666700000000001</v>
      </c>
      <c r="N28" s="43">
        <v>0</v>
      </c>
      <c r="O28" s="44">
        <v>0</v>
      </c>
      <c r="P28" s="74">
        <v>0</v>
      </c>
    </row>
    <row r="29" spans="1:16" ht="15" customHeight="1" x14ac:dyDescent="0.2">
      <c r="A29" s="120"/>
      <c r="B29" s="123"/>
      <c r="C29" s="84" t="s">
        <v>55</v>
      </c>
      <c r="D29" s="44">
        <v>13</v>
      </c>
      <c r="E29" s="53">
        <v>5.0470000000000003E-3</v>
      </c>
      <c r="F29" s="44">
        <v>211725.38461499999</v>
      </c>
      <c r="G29" s="66">
        <v>0.230769</v>
      </c>
      <c r="H29" s="43">
        <v>5</v>
      </c>
      <c r="I29" s="44">
        <v>179786</v>
      </c>
      <c r="J29" s="74">
        <v>0.2</v>
      </c>
      <c r="K29" s="44">
        <v>8</v>
      </c>
      <c r="L29" s="44">
        <v>231687.5</v>
      </c>
      <c r="M29" s="66">
        <v>0.25</v>
      </c>
      <c r="N29" s="43">
        <v>0</v>
      </c>
      <c r="O29" s="44">
        <v>0</v>
      </c>
      <c r="P29" s="74">
        <v>0</v>
      </c>
    </row>
    <row r="30" spans="1:16" s="3" customFormat="1" ht="15" customHeight="1" x14ac:dyDescent="0.2">
      <c r="A30" s="120"/>
      <c r="B30" s="123"/>
      <c r="C30" s="84" t="s">
        <v>56</v>
      </c>
      <c r="D30" s="35">
        <v>19</v>
      </c>
      <c r="E30" s="55">
        <v>4.7410000000000004E-3</v>
      </c>
      <c r="F30" s="35">
        <v>129407.63157899999</v>
      </c>
      <c r="G30" s="68">
        <v>0.105263</v>
      </c>
      <c r="H30" s="43">
        <v>18</v>
      </c>
      <c r="I30" s="44">
        <v>122830.222222</v>
      </c>
      <c r="J30" s="74">
        <v>0.111111</v>
      </c>
      <c r="K30" s="35">
        <v>1</v>
      </c>
      <c r="L30" s="35">
        <v>247801</v>
      </c>
      <c r="M30" s="68">
        <v>0</v>
      </c>
      <c r="N30" s="43">
        <v>0</v>
      </c>
      <c r="O30" s="44">
        <v>0</v>
      </c>
      <c r="P30" s="74">
        <v>0</v>
      </c>
    </row>
    <row r="31" spans="1:16" s="3" customFormat="1" ht="15" customHeight="1" x14ac:dyDescent="0.2">
      <c r="A31" s="121"/>
      <c r="B31" s="124"/>
      <c r="C31" s="85" t="s">
        <v>9</v>
      </c>
      <c r="D31" s="46">
        <v>1422</v>
      </c>
      <c r="E31" s="54">
        <v>3.8396E-2</v>
      </c>
      <c r="F31" s="46">
        <v>176706.84599199999</v>
      </c>
      <c r="G31" s="67">
        <v>0.28762300000000002</v>
      </c>
      <c r="H31" s="87">
        <v>518</v>
      </c>
      <c r="I31" s="46">
        <v>181301.12934399999</v>
      </c>
      <c r="J31" s="75">
        <v>0.30115799999999998</v>
      </c>
      <c r="K31" s="46">
        <v>904</v>
      </c>
      <c r="L31" s="46">
        <v>174074.28097299999</v>
      </c>
      <c r="M31" s="67">
        <v>0.27986699999999998</v>
      </c>
      <c r="N31" s="87">
        <v>0</v>
      </c>
      <c r="O31" s="46">
        <v>0</v>
      </c>
      <c r="P31" s="75">
        <v>0</v>
      </c>
    </row>
    <row r="32" spans="1:16" ht="15" customHeight="1" x14ac:dyDescent="0.2">
      <c r="A32" s="119">
        <v>3</v>
      </c>
      <c r="B32" s="122" t="s">
        <v>58</v>
      </c>
      <c r="C32" s="84" t="s">
        <v>46</v>
      </c>
      <c r="D32" s="44">
        <v>-4</v>
      </c>
      <c r="E32" s="44">
        <v>0</v>
      </c>
      <c r="F32" s="44">
        <v>36766.781502999998</v>
      </c>
      <c r="G32" s="66">
        <v>-0.18571399999999999</v>
      </c>
      <c r="H32" s="43">
        <v>-3</v>
      </c>
      <c r="I32" s="44">
        <v>26067.156124000001</v>
      </c>
      <c r="J32" s="74">
        <v>-0.32142900000000002</v>
      </c>
      <c r="K32" s="44">
        <v>-1</v>
      </c>
      <c r="L32" s="44">
        <v>51775.606883</v>
      </c>
      <c r="M32" s="66">
        <v>0</v>
      </c>
      <c r="N32" s="43">
        <v>0</v>
      </c>
      <c r="O32" s="44">
        <v>0</v>
      </c>
      <c r="P32" s="74">
        <v>0</v>
      </c>
    </row>
    <row r="33" spans="1:16" ht="15" customHeight="1" x14ac:dyDescent="0.2">
      <c r="A33" s="120"/>
      <c r="B33" s="123"/>
      <c r="C33" s="84" t="s">
        <v>47</v>
      </c>
      <c r="D33" s="44">
        <v>10</v>
      </c>
      <c r="E33" s="44">
        <v>0</v>
      </c>
      <c r="F33" s="44">
        <v>47170.751877000002</v>
      </c>
      <c r="G33" s="66">
        <v>4.6650999999999998E-2</v>
      </c>
      <c r="H33" s="43">
        <v>11</v>
      </c>
      <c r="I33" s="44">
        <v>51157.036396000003</v>
      </c>
      <c r="J33" s="74">
        <v>-0.105769</v>
      </c>
      <c r="K33" s="44">
        <v>-1</v>
      </c>
      <c r="L33" s="44">
        <v>41614.348812999997</v>
      </c>
      <c r="M33" s="66">
        <v>7.6923000000000005E-2</v>
      </c>
      <c r="N33" s="43">
        <v>0</v>
      </c>
      <c r="O33" s="44">
        <v>0</v>
      </c>
      <c r="P33" s="74">
        <v>0</v>
      </c>
    </row>
    <row r="34" spans="1:16" ht="15" customHeight="1" x14ac:dyDescent="0.2">
      <c r="A34" s="120"/>
      <c r="B34" s="123"/>
      <c r="C34" s="84" t="s">
        <v>48</v>
      </c>
      <c r="D34" s="44">
        <v>-11</v>
      </c>
      <c r="E34" s="44">
        <v>0</v>
      </c>
      <c r="F34" s="44">
        <v>55159.467574000002</v>
      </c>
      <c r="G34" s="66">
        <v>-7.8073000000000004E-2</v>
      </c>
      <c r="H34" s="43">
        <v>0</v>
      </c>
      <c r="I34" s="44">
        <v>51032.423548999999</v>
      </c>
      <c r="J34" s="74">
        <v>-0.15384600000000001</v>
      </c>
      <c r="K34" s="44">
        <v>-11</v>
      </c>
      <c r="L34" s="44">
        <v>57708.425817000003</v>
      </c>
      <c r="M34" s="66">
        <v>-2.8428999999999999E-2</v>
      </c>
      <c r="N34" s="43">
        <v>0</v>
      </c>
      <c r="O34" s="44">
        <v>0</v>
      </c>
      <c r="P34" s="74">
        <v>0</v>
      </c>
    </row>
    <row r="35" spans="1:16" ht="15" customHeight="1" x14ac:dyDescent="0.2">
      <c r="A35" s="120"/>
      <c r="B35" s="123"/>
      <c r="C35" s="84" t="s">
        <v>49</v>
      </c>
      <c r="D35" s="44">
        <v>-332</v>
      </c>
      <c r="E35" s="44">
        <v>0</v>
      </c>
      <c r="F35" s="44">
        <v>55913.930975000003</v>
      </c>
      <c r="G35" s="66">
        <v>-0.16831099999999999</v>
      </c>
      <c r="H35" s="43">
        <v>-130</v>
      </c>
      <c r="I35" s="44">
        <v>60698.902760999998</v>
      </c>
      <c r="J35" s="74">
        <v>-7.4855000000000005E-2</v>
      </c>
      <c r="K35" s="44">
        <v>-202</v>
      </c>
      <c r="L35" s="44">
        <v>53547.993122</v>
      </c>
      <c r="M35" s="66">
        <v>-0.220441</v>
      </c>
      <c r="N35" s="43">
        <v>0</v>
      </c>
      <c r="O35" s="44">
        <v>0</v>
      </c>
      <c r="P35" s="74">
        <v>0</v>
      </c>
    </row>
    <row r="36" spans="1:16" ht="15" customHeight="1" x14ac:dyDescent="0.2">
      <c r="A36" s="120"/>
      <c r="B36" s="123"/>
      <c r="C36" s="84" t="s">
        <v>50</v>
      </c>
      <c r="D36" s="44">
        <v>-507</v>
      </c>
      <c r="E36" s="44">
        <v>0</v>
      </c>
      <c r="F36" s="44">
        <v>54353.232779999998</v>
      </c>
      <c r="G36" s="66">
        <v>-0.33333299999999999</v>
      </c>
      <c r="H36" s="43">
        <v>-153</v>
      </c>
      <c r="I36" s="44">
        <v>48769.740039999997</v>
      </c>
      <c r="J36" s="74">
        <v>-0.27109</v>
      </c>
      <c r="K36" s="44">
        <v>-354</v>
      </c>
      <c r="L36" s="44">
        <v>56770.313299000001</v>
      </c>
      <c r="M36" s="66">
        <v>-0.35997899999999999</v>
      </c>
      <c r="N36" s="43">
        <v>0</v>
      </c>
      <c r="O36" s="44">
        <v>0</v>
      </c>
      <c r="P36" s="74">
        <v>0</v>
      </c>
    </row>
    <row r="37" spans="1:16" ht="15" customHeight="1" x14ac:dyDescent="0.2">
      <c r="A37" s="120"/>
      <c r="B37" s="123"/>
      <c r="C37" s="84" t="s">
        <v>51</v>
      </c>
      <c r="D37" s="44">
        <v>-447</v>
      </c>
      <c r="E37" s="44">
        <v>0</v>
      </c>
      <c r="F37" s="44">
        <v>38197.744683999998</v>
      </c>
      <c r="G37" s="66">
        <v>-0.45517099999999999</v>
      </c>
      <c r="H37" s="43">
        <v>-130</v>
      </c>
      <c r="I37" s="44">
        <v>59491.844187000002</v>
      </c>
      <c r="J37" s="74">
        <v>1.9390999999999999E-2</v>
      </c>
      <c r="K37" s="44">
        <v>-317</v>
      </c>
      <c r="L37" s="44">
        <v>27233.151382</v>
      </c>
      <c r="M37" s="66">
        <v>-0.68088800000000005</v>
      </c>
      <c r="N37" s="43">
        <v>0</v>
      </c>
      <c r="O37" s="44">
        <v>0</v>
      </c>
      <c r="P37" s="74">
        <v>0</v>
      </c>
    </row>
    <row r="38" spans="1:16" s="3" customFormat="1" ht="15" customHeight="1" x14ac:dyDescent="0.2">
      <c r="A38" s="120"/>
      <c r="B38" s="123"/>
      <c r="C38" s="84" t="s">
        <v>52</v>
      </c>
      <c r="D38" s="35">
        <v>-383</v>
      </c>
      <c r="E38" s="35">
        <v>0</v>
      </c>
      <c r="F38" s="35">
        <v>44100.079788000003</v>
      </c>
      <c r="G38" s="68">
        <v>-0.53623699999999996</v>
      </c>
      <c r="H38" s="43">
        <v>-100</v>
      </c>
      <c r="I38" s="44">
        <v>58529.850724000004</v>
      </c>
      <c r="J38" s="74">
        <v>-0.262434</v>
      </c>
      <c r="K38" s="35">
        <v>-283</v>
      </c>
      <c r="L38" s="35">
        <v>38808.410857000003</v>
      </c>
      <c r="M38" s="68">
        <v>-0.62683999999999995</v>
      </c>
      <c r="N38" s="43">
        <v>0</v>
      </c>
      <c r="O38" s="44">
        <v>0</v>
      </c>
      <c r="P38" s="74">
        <v>0</v>
      </c>
    </row>
    <row r="39" spans="1:16" ht="15" customHeight="1" x14ac:dyDescent="0.2">
      <c r="A39" s="120"/>
      <c r="B39" s="123"/>
      <c r="C39" s="84" t="s">
        <v>53</v>
      </c>
      <c r="D39" s="44">
        <v>-310</v>
      </c>
      <c r="E39" s="44">
        <v>0</v>
      </c>
      <c r="F39" s="44">
        <v>58095.821057000001</v>
      </c>
      <c r="G39" s="66">
        <v>-0.297846</v>
      </c>
      <c r="H39" s="43">
        <v>-80</v>
      </c>
      <c r="I39" s="44">
        <v>55767.573001999997</v>
      </c>
      <c r="J39" s="74">
        <v>-6.6477999999999995E-2</v>
      </c>
      <c r="K39" s="44">
        <v>-230</v>
      </c>
      <c r="L39" s="44">
        <v>60955.848117000001</v>
      </c>
      <c r="M39" s="66">
        <v>-0.359489</v>
      </c>
      <c r="N39" s="43">
        <v>0</v>
      </c>
      <c r="O39" s="44">
        <v>0</v>
      </c>
      <c r="P39" s="74">
        <v>0</v>
      </c>
    </row>
    <row r="40" spans="1:16" ht="15" customHeight="1" x14ac:dyDescent="0.2">
      <c r="A40" s="120"/>
      <c r="B40" s="123"/>
      <c r="C40" s="84" t="s">
        <v>54</v>
      </c>
      <c r="D40" s="44">
        <v>-264</v>
      </c>
      <c r="E40" s="44">
        <v>0</v>
      </c>
      <c r="F40" s="44">
        <v>85852.415813</v>
      </c>
      <c r="G40" s="66">
        <v>-0.25811400000000001</v>
      </c>
      <c r="H40" s="43">
        <v>-62</v>
      </c>
      <c r="I40" s="44">
        <v>77297.843603999994</v>
      </c>
      <c r="J40" s="74">
        <v>-1.8017999999999999E-2</v>
      </c>
      <c r="K40" s="44">
        <v>-202</v>
      </c>
      <c r="L40" s="44">
        <v>98252.552572000001</v>
      </c>
      <c r="M40" s="66">
        <v>-0.254992</v>
      </c>
      <c r="N40" s="43">
        <v>0</v>
      </c>
      <c r="O40" s="44">
        <v>0</v>
      </c>
      <c r="P40" s="74">
        <v>0</v>
      </c>
    </row>
    <row r="41" spans="1:16" ht="15" customHeight="1" x14ac:dyDescent="0.2">
      <c r="A41" s="120"/>
      <c r="B41" s="123"/>
      <c r="C41" s="84" t="s">
        <v>55</v>
      </c>
      <c r="D41" s="44">
        <v>-243</v>
      </c>
      <c r="E41" s="44">
        <v>0</v>
      </c>
      <c r="F41" s="44">
        <v>44588.522052</v>
      </c>
      <c r="G41" s="66">
        <v>-0.42157499999999998</v>
      </c>
      <c r="H41" s="43">
        <v>-77</v>
      </c>
      <c r="I41" s="44">
        <v>34916.643968999997</v>
      </c>
      <c r="J41" s="74">
        <v>-7.3169999999999997E-3</v>
      </c>
      <c r="K41" s="44">
        <v>-166</v>
      </c>
      <c r="L41" s="44">
        <v>54056.755047999999</v>
      </c>
      <c r="M41" s="66">
        <v>-0.61206899999999997</v>
      </c>
      <c r="N41" s="43">
        <v>0</v>
      </c>
      <c r="O41" s="44">
        <v>0</v>
      </c>
      <c r="P41" s="74">
        <v>0</v>
      </c>
    </row>
    <row r="42" spans="1:16" s="3" customFormat="1" ht="15" customHeight="1" x14ac:dyDescent="0.2">
      <c r="A42" s="120"/>
      <c r="B42" s="123"/>
      <c r="C42" s="84" t="s">
        <v>56</v>
      </c>
      <c r="D42" s="35">
        <v>-333</v>
      </c>
      <c r="E42" s="35">
        <v>0</v>
      </c>
      <c r="F42" s="35">
        <v>-55506.406617000001</v>
      </c>
      <c r="G42" s="68">
        <v>-0.38053199999999998</v>
      </c>
      <c r="H42" s="43">
        <v>-91</v>
      </c>
      <c r="I42" s="44">
        <v>-24270.660518000001</v>
      </c>
      <c r="J42" s="74">
        <v>1.9368E-2</v>
      </c>
      <c r="K42" s="35">
        <v>-242</v>
      </c>
      <c r="L42" s="35">
        <v>45925.505241999999</v>
      </c>
      <c r="M42" s="68">
        <v>-0.662551</v>
      </c>
      <c r="N42" s="43">
        <v>0</v>
      </c>
      <c r="O42" s="44">
        <v>0</v>
      </c>
      <c r="P42" s="74">
        <v>0</v>
      </c>
    </row>
    <row r="43" spans="1:16" s="3" customFormat="1" ht="15" customHeight="1" x14ac:dyDescent="0.2">
      <c r="A43" s="121"/>
      <c r="B43" s="124"/>
      <c r="C43" s="85" t="s">
        <v>9</v>
      </c>
      <c r="D43" s="46">
        <v>-2824</v>
      </c>
      <c r="E43" s="46">
        <v>0</v>
      </c>
      <c r="F43" s="46">
        <v>32636.108532999999</v>
      </c>
      <c r="G43" s="67">
        <v>-0.38100600000000001</v>
      </c>
      <c r="H43" s="87">
        <v>-815</v>
      </c>
      <c r="I43" s="46">
        <v>42395.146486999998</v>
      </c>
      <c r="J43" s="75">
        <v>-0.15870699999999999</v>
      </c>
      <c r="K43" s="46">
        <v>-2009</v>
      </c>
      <c r="L43" s="46">
        <v>27640.131952</v>
      </c>
      <c r="M43" s="67">
        <v>-0.48429299999999997</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14</v>
      </c>
      <c r="E45" s="53">
        <v>6.9652000000000006E-2</v>
      </c>
      <c r="F45" s="44">
        <v>170801</v>
      </c>
      <c r="G45" s="66">
        <v>0.28571400000000002</v>
      </c>
      <c r="H45" s="43">
        <v>2</v>
      </c>
      <c r="I45" s="44">
        <v>144557</v>
      </c>
      <c r="J45" s="74">
        <v>0</v>
      </c>
      <c r="K45" s="44">
        <v>12</v>
      </c>
      <c r="L45" s="44">
        <v>175175</v>
      </c>
      <c r="M45" s="66">
        <v>0.33333299999999999</v>
      </c>
      <c r="N45" s="43">
        <v>0</v>
      </c>
      <c r="O45" s="44">
        <v>0</v>
      </c>
      <c r="P45" s="74">
        <v>0</v>
      </c>
    </row>
    <row r="46" spans="1:16" ht="15" customHeight="1" x14ac:dyDescent="0.2">
      <c r="A46" s="120"/>
      <c r="B46" s="123"/>
      <c r="C46" s="84" t="s">
        <v>48</v>
      </c>
      <c r="D46" s="44">
        <v>118</v>
      </c>
      <c r="E46" s="53">
        <v>6.7351999999999995E-2</v>
      </c>
      <c r="F46" s="44">
        <v>172830.22033899999</v>
      </c>
      <c r="G46" s="66">
        <v>0.194915</v>
      </c>
      <c r="H46" s="43">
        <v>25</v>
      </c>
      <c r="I46" s="44">
        <v>178954.84</v>
      </c>
      <c r="J46" s="74">
        <v>0.16</v>
      </c>
      <c r="K46" s="44">
        <v>93</v>
      </c>
      <c r="L46" s="44">
        <v>171183.81720399999</v>
      </c>
      <c r="M46" s="66">
        <v>0.20430100000000001</v>
      </c>
      <c r="N46" s="43">
        <v>0</v>
      </c>
      <c r="O46" s="44">
        <v>0</v>
      </c>
      <c r="P46" s="74">
        <v>0</v>
      </c>
    </row>
    <row r="47" spans="1:16" ht="15" customHeight="1" x14ac:dyDescent="0.2">
      <c r="A47" s="120"/>
      <c r="B47" s="123"/>
      <c r="C47" s="84" t="s">
        <v>49</v>
      </c>
      <c r="D47" s="44">
        <v>352</v>
      </c>
      <c r="E47" s="53">
        <v>7.4434E-2</v>
      </c>
      <c r="F47" s="44">
        <v>188489.852273</v>
      </c>
      <c r="G47" s="66">
        <v>0.4375</v>
      </c>
      <c r="H47" s="43">
        <v>86</v>
      </c>
      <c r="I47" s="44">
        <v>181045.244186</v>
      </c>
      <c r="J47" s="74">
        <v>0.33720899999999998</v>
      </c>
      <c r="K47" s="44">
        <v>266</v>
      </c>
      <c r="L47" s="44">
        <v>190896.75563900001</v>
      </c>
      <c r="M47" s="66">
        <v>0.46992499999999998</v>
      </c>
      <c r="N47" s="43">
        <v>0</v>
      </c>
      <c r="O47" s="44">
        <v>0</v>
      </c>
      <c r="P47" s="74">
        <v>0</v>
      </c>
    </row>
    <row r="48" spans="1:16" ht="15" customHeight="1" x14ac:dyDescent="0.2">
      <c r="A48" s="120"/>
      <c r="B48" s="123"/>
      <c r="C48" s="84" t="s">
        <v>50</v>
      </c>
      <c r="D48" s="44">
        <v>378</v>
      </c>
      <c r="E48" s="53">
        <v>6.1614000000000002E-2</v>
      </c>
      <c r="F48" s="44">
        <v>220784.931217</v>
      </c>
      <c r="G48" s="66">
        <v>0.69047599999999998</v>
      </c>
      <c r="H48" s="43">
        <v>81</v>
      </c>
      <c r="I48" s="44">
        <v>215673.62963000001</v>
      </c>
      <c r="J48" s="74">
        <v>0.55555600000000005</v>
      </c>
      <c r="K48" s="44">
        <v>297</v>
      </c>
      <c r="L48" s="44">
        <v>222178.922559</v>
      </c>
      <c r="M48" s="66">
        <v>0.72727299999999995</v>
      </c>
      <c r="N48" s="43">
        <v>0</v>
      </c>
      <c r="O48" s="44">
        <v>0</v>
      </c>
      <c r="P48" s="74">
        <v>0</v>
      </c>
    </row>
    <row r="49" spans="1:16" ht="15" customHeight="1" x14ac:dyDescent="0.2">
      <c r="A49" s="120"/>
      <c r="B49" s="123"/>
      <c r="C49" s="84" t="s">
        <v>51</v>
      </c>
      <c r="D49" s="44">
        <v>258</v>
      </c>
      <c r="E49" s="53">
        <v>4.7079999999999997E-2</v>
      </c>
      <c r="F49" s="44">
        <v>245307.957364</v>
      </c>
      <c r="G49" s="66">
        <v>0.918605</v>
      </c>
      <c r="H49" s="43">
        <v>54</v>
      </c>
      <c r="I49" s="44">
        <v>263300.962963</v>
      </c>
      <c r="J49" s="74">
        <v>1.0555559999999999</v>
      </c>
      <c r="K49" s="44">
        <v>204</v>
      </c>
      <c r="L49" s="44">
        <v>240545.10294099999</v>
      </c>
      <c r="M49" s="66">
        <v>0.88235300000000005</v>
      </c>
      <c r="N49" s="43">
        <v>0</v>
      </c>
      <c r="O49" s="44">
        <v>0</v>
      </c>
      <c r="P49" s="74">
        <v>0</v>
      </c>
    </row>
    <row r="50" spans="1:16" s="3" customFormat="1" ht="15" customHeight="1" x14ac:dyDescent="0.2">
      <c r="A50" s="120"/>
      <c r="B50" s="123"/>
      <c r="C50" s="84" t="s">
        <v>52</v>
      </c>
      <c r="D50" s="35">
        <v>227</v>
      </c>
      <c r="E50" s="55">
        <v>4.7549000000000001E-2</v>
      </c>
      <c r="F50" s="35">
        <v>259318.61233500001</v>
      </c>
      <c r="G50" s="68">
        <v>0.982379</v>
      </c>
      <c r="H50" s="43">
        <v>51</v>
      </c>
      <c r="I50" s="44">
        <v>259730.60784300001</v>
      </c>
      <c r="J50" s="74">
        <v>0.80392200000000003</v>
      </c>
      <c r="K50" s="35">
        <v>176</v>
      </c>
      <c r="L50" s="35">
        <v>259199.227273</v>
      </c>
      <c r="M50" s="68">
        <v>1.0340910000000001</v>
      </c>
      <c r="N50" s="43">
        <v>0</v>
      </c>
      <c r="O50" s="44">
        <v>0</v>
      </c>
      <c r="P50" s="74">
        <v>0</v>
      </c>
    </row>
    <row r="51" spans="1:16" ht="15" customHeight="1" x14ac:dyDescent="0.2">
      <c r="A51" s="120"/>
      <c r="B51" s="123"/>
      <c r="C51" s="84" t="s">
        <v>53</v>
      </c>
      <c r="D51" s="44">
        <v>130</v>
      </c>
      <c r="E51" s="53">
        <v>3.1011E-2</v>
      </c>
      <c r="F51" s="44">
        <v>273079.75384600001</v>
      </c>
      <c r="G51" s="66">
        <v>1.038462</v>
      </c>
      <c r="H51" s="43">
        <v>23</v>
      </c>
      <c r="I51" s="44">
        <v>241754.17391300001</v>
      </c>
      <c r="J51" s="74">
        <v>0.56521699999999997</v>
      </c>
      <c r="K51" s="44">
        <v>107</v>
      </c>
      <c r="L51" s="44">
        <v>279813.28972</v>
      </c>
      <c r="M51" s="66">
        <v>1.1401870000000001</v>
      </c>
      <c r="N51" s="43">
        <v>0</v>
      </c>
      <c r="O51" s="44">
        <v>0</v>
      </c>
      <c r="P51" s="74">
        <v>0</v>
      </c>
    </row>
    <row r="52" spans="1:16" ht="15" customHeight="1" x14ac:dyDescent="0.2">
      <c r="A52" s="120"/>
      <c r="B52" s="123"/>
      <c r="C52" s="84" t="s">
        <v>54</v>
      </c>
      <c r="D52" s="44">
        <v>50</v>
      </c>
      <c r="E52" s="53">
        <v>1.5852999999999999E-2</v>
      </c>
      <c r="F52" s="44">
        <v>279940.58</v>
      </c>
      <c r="G52" s="66">
        <v>0.66</v>
      </c>
      <c r="H52" s="43">
        <v>7</v>
      </c>
      <c r="I52" s="44">
        <v>267785.285714</v>
      </c>
      <c r="J52" s="74">
        <v>0.14285700000000001</v>
      </c>
      <c r="K52" s="44">
        <v>43</v>
      </c>
      <c r="L52" s="44">
        <v>281919.34883700003</v>
      </c>
      <c r="M52" s="66">
        <v>0.74418600000000001</v>
      </c>
      <c r="N52" s="43">
        <v>0</v>
      </c>
      <c r="O52" s="44">
        <v>0</v>
      </c>
      <c r="P52" s="74">
        <v>0</v>
      </c>
    </row>
    <row r="53" spans="1:16" ht="15" customHeight="1" x14ac:dyDescent="0.2">
      <c r="A53" s="120"/>
      <c r="B53" s="123"/>
      <c r="C53" s="84" t="s">
        <v>55</v>
      </c>
      <c r="D53" s="44">
        <v>11</v>
      </c>
      <c r="E53" s="53">
        <v>4.2700000000000004E-3</v>
      </c>
      <c r="F53" s="44">
        <v>289825.45454499999</v>
      </c>
      <c r="G53" s="66">
        <v>0.72727299999999995</v>
      </c>
      <c r="H53" s="43">
        <v>2</v>
      </c>
      <c r="I53" s="44">
        <v>282432</v>
      </c>
      <c r="J53" s="74">
        <v>1</v>
      </c>
      <c r="K53" s="44">
        <v>9</v>
      </c>
      <c r="L53" s="44">
        <v>291468.44444400002</v>
      </c>
      <c r="M53" s="66">
        <v>0.66666700000000001</v>
      </c>
      <c r="N53" s="43">
        <v>0</v>
      </c>
      <c r="O53" s="44">
        <v>0</v>
      </c>
      <c r="P53" s="74">
        <v>0</v>
      </c>
    </row>
    <row r="54" spans="1:16" s="3" customFormat="1" ht="15" customHeight="1" x14ac:dyDescent="0.2">
      <c r="A54" s="120"/>
      <c r="B54" s="123"/>
      <c r="C54" s="84" t="s">
        <v>56</v>
      </c>
      <c r="D54" s="35">
        <v>5</v>
      </c>
      <c r="E54" s="55">
        <v>1.248E-3</v>
      </c>
      <c r="F54" s="35">
        <v>326463.40000000002</v>
      </c>
      <c r="G54" s="68">
        <v>0.2</v>
      </c>
      <c r="H54" s="43">
        <v>2</v>
      </c>
      <c r="I54" s="44">
        <v>265268.5</v>
      </c>
      <c r="J54" s="74">
        <v>0</v>
      </c>
      <c r="K54" s="35">
        <v>3</v>
      </c>
      <c r="L54" s="35">
        <v>367260</v>
      </c>
      <c r="M54" s="68">
        <v>0.33333299999999999</v>
      </c>
      <c r="N54" s="43">
        <v>0</v>
      </c>
      <c r="O54" s="44">
        <v>0</v>
      </c>
      <c r="P54" s="74">
        <v>0</v>
      </c>
    </row>
    <row r="55" spans="1:16" s="3" customFormat="1" ht="15" customHeight="1" x14ac:dyDescent="0.2">
      <c r="A55" s="121"/>
      <c r="B55" s="124"/>
      <c r="C55" s="85" t="s">
        <v>9</v>
      </c>
      <c r="D55" s="46">
        <v>1543</v>
      </c>
      <c r="E55" s="54">
        <v>4.1662999999999999E-2</v>
      </c>
      <c r="F55" s="46">
        <v>226223.51522999999</v>
      </c>
      <c r="G55" s="67">
        <v>0.69928699999999999</v>
      </c>
      <c r="H55" s="87">
        <v>333</v>
      </c>
      <c r="I55" s="46">
        <v>221613.20420400001</v>
      </c>
      <c r="J55" s="75">
        <v>0.57657700000000001</v>
      </c>
      <c r="K55" s="46">
        <v>1210</v>
      </c>
      <c r="L55" s="46">
        <v>227492.30330599999</v>
      </c>
      <c r="M55" s="67">
        <v>0.73305799999999999</v>
      </c>
      <c r="N55" s="87">
        <v>0</v>
      </c>
      <c r="O55" s="46">
        <v>0</v>
      </c>
      <c r="P55" s="75">
        <v>0</v>
      </c>
    </row>
    <row r="56" spans="1:16" ht="15" customHeight="1" x14ac:dyDescent="0.2">
      <c r="A56" s="119">
        <v>5</v>
      </c>
      <c r="B56" s="122" t="s">
        <v>60</v>
      </c>
      <c r="C56" s="84" t="s">
        <v>46</v>
      </c>
      <c r="D56" s="44">
        <v>34</v>
      </c>
      <c r="E56" s="53">
        <v>1</v>
      </c>
      <c r="F56" s="44">
        <v>58958.882353000001</v>
      </c>
      <c r="G56" s="66">
        <v>5.8824000000000001E-2</v>
      </c>
      <c r="H56" s="43">
        <v>18</v>
      </c>
      <c r="I56" s="44">
        <v>65968.277778000003</v>
      </c>
      <c r="J56" s="74">
        <v>5.5556000000000001E-2</v>
      </c>
      <c r="K56" s="44">
        <v>16</v>
      </c>
      <c r="L56" s="44">
        <v>51073.3125</v>
      </c>
      <c r="M56" s="66">
        <v>6.25E-2</v>
      </c>
      <c r="N56" s="43">
        <v>0</v>
      </c>
      <c r="O56" s="44">
        <v>0</v>
      </c>
      <c r="P56" s="74">
        <v>0</v>
      </c>
    </row>
    <row r="57" spans="1:16" ht="15" customHeight="1" x14ac:dyDescent="0.2">
      <c r="A57" s="120"/>
      <c r="B57" s="123"/>
      <c r="C57" s="84" t="s">
        <v>47</v>
      </c>
      <c r="D57" s="44">
        <v>201</v>
      </c>
      <c r="E57" s="53">
        <v>1</v>
      </c>
      <c r="F57" s="44">
        <v>135979.78607</v>
      </c>
      <c r="G57" s="66">
        <v>0.14427899999999999</v>
      </c>
      <c r="H57" s="43">
        <v>67</v>
      </c>
      <c r="I57" s="44">
        <v>144673.014925</v>
      </c>
      <c r="J57" s="74">
        <v>0.19403000000000001</v>
      </c>
      <c r="K57" s="44">
        <v>134</v>
      </c>
      <c r="L57" s="44">
        <v>131633.171642</v>
      </c>
      <c r="M57" s="66">
        <v>0.119403</v>
      </c>
      <c r="N57" s="43">
        <v>0</v>
      </c>
      <c r="O57" s="44">
        <v>0</v>
      </c>
      <c r="P57" s="74">
        <v>0</v>
      </c>
    </row>
    <row r="58" spans="1:16" ht="15" customHeight="1" x14ac:dyDescent="0.2">
      <c r="A58" s="120"/>
      <c r="B58" s="123"/>
      <c r="C58" s="84" t="s">
        <v>48</v>
      </c>
      <c r="D58" s="44">
        <v>1752</v>
      </c>
      <c r="E58" s="53">
        <v>1</v>
      </c>
      <c r="F58" s="44">
        <v>161392.049658</v>
      </c>
      <c r="G58" s="66">
        <v>0.152397</v>
      </c>
      <c r="H58" s="43">
        <v>630</v>
      </c>
      <c r="I58" s="44">
        <v>164459.27777799999</v>
      </c>
      <c r="J58" s="74">
        <v>0.15238099999999999</v>
      </c>
      <c r="K58" s="44">
        <v>1122</v>
      </c>
      <c r="L58" s="44">
        <v>159669.80926899999</v>
      </c>
      <c r="M58" s="66">
        <v>0.15240600000000001</v>
      </c>
      <c r="N58" s="43">
        <v>0</v>
      </c>
      <c r="O58" s="44">
        <v>0</v>
      </c>
      <c r="P58" s="74">
        <v>0</v>
      </c>
    </row>
    <row r="59" spans="1:16" ht="15" customHeight="1" x14ac:dyDescent="0.2">
      <c r="A59" s="120"/>
      <c r="B59" s="123"/>
      <c r="C59" s="84" t="s">
        <v>49</v>
      </c>
      <c r="D59" s="44">
        <v>4729</v>
      </c>
      <c r="E59" s="53">
        <v>1</v>
      </c>
      <c r="F59" s="44">
        <v>186043.98794699999</v>
      </c>
      <c r="G59" s="66">
        <v>0.37090299999999998</v>
      </c>
      <c r="H59" s="43">
        <v>1549</v>
      </c>
      <c r="I59" s="44">
        <v>186040.91155600001</v>
      </c>
      <c r="J59" s="74">
        <v>0.34990300000000002</v>
      </c>
      <c r="K59" s="44">
        <v>3180</v>
      </c>
      <c r="L59" s="44">
        <v>186045.48647800001</v>
      </c>
      <c r="M59" s="66">
        <v>0.38113200000000003</v>
      </c>
      <c r="N59" s="43">
        <v>0</v>
      </c>
      <c r="O59" s="44">
        <v>0</v>
      </c>
      <c r="P59" s="74">
        <v>0</v>
      </c>
    </row>
    <row r="60" spans="1:16" ht="15" customHeight="1" x14ac:dyDescent="0.2">
      <c r="A60" s="120"/>
      <c r="B60" s="123"/>
      <c r="C60" s="84" t="s">
        <v>50</v>
      </c>
      <c r="D60" s="44">
        <v>6135</v>
      </c>
      <c r="E60" s="53">
        <v>1</v>
      </c>
      <c r="F60" s="44">
        <v>214709.352893</v>
      </c>
      <c r="G60" s="66">
        <v>0.67514300000000005</v>
      </c>
      <c r="H60" s="43">
        <v>1779</v>
      </c>
      <c r="I60" s="44">
        <v>211282.85385000001</v>
      </c>
      <c r="J60" s="74">
        <v>0.562114</v>
      </c>
      <c r="K60" s="44">
        <v>4356</v>
      </c>
      <c r="L60" s="44">
        <v>216108.742654</v>
      </c>
      <c r="M60" s="66">
        <v>0.72130399999999995</v>
      </c>
      <c r="N60" s="43">
        <v>0</v>
      </c>
      <c r="O60" s="44">
        <v>0</v>
      </c>
      <c r="P60" s="74">
        <v>0</v>
      </c>
    </row>
    <row r="61" spans="1:16" ht="15" customHeight="1" x14ac:dyDescent="0.2">
      <c r="A61" s="120"/>
      <c r="B61" s="123"/>
      <c r="C61" s="84" t="s">
        <v>51</v>
      </c>
      <c r="D61" s="44">
        <v>5480</v>
      </c>
      <c r="E61" s="53">
        <v>1</v>
      </c>
      <c r="F61" s="44">
        <v>240133.02481800001</v>
      </c>
      <c r="G61" s="66">
        <v>1.004562</v>
      </c>
      <c r="H61" s="43">
        <v>1539</v>
      </c>
      <c r="I61" s="44">
        <v>224734.09486700001</v>
      </c>
      <c r="J61" s="74">
        <v>0.71280100000000002</v>
      </c>
      <c r="K61" s="44">
        <v>3941</v>
      </c>
      <c r="L61" s="44">
        <v>246146.461304</v>
      </c>
      <c r="M61" s="66">
        <v>1.118498</v>
      </c>
      <c r="N61" s="43">
        <v>0</v>
      </c>
      <c r="O61" s="44">
        <v>0</v>
      </c>
      <c r="P61" s="74">
        <v>0</v>
      </c>
    </row>
    <row r="62" spans="1:16" s="3" customFormat="1" ht="15" customHeight="1" x14ac:dyDescent="0.2">
      <c r="A62" s="120"/>
      <c r="B62" s="123"/>
      <c r="C62" s="84" t="s">
        <v>52</v>
      </c>
      <c r="D62" s="35">
        <v>4774</v>
      </c>
      <c r="E62" s="55">
        <v>1</v>
      </c>
      <c r="F62" s="35">
        <v>253045.08650999999</v>
      </c>
      <c r="G62" s="68">
        <v>1.179305</v>
      </c>
      <c r="H62" s="43">
        <v>1362</v>
      </c>
      <c r="I62" s="44">
        <v>221958.27533</v>
      </c>
      <c r="J62" s="74">
        <v>0.68061700000000003</v>
      </c>
      <c r="K62" s="35">
        <v>3412</v>
      </c>
      <c r="L62" s="35">
        <v>265454.30011700001</v>
      </c>
      <c r="M62" s="68">
        <v>1.3783700000000001</v>
      </c>
      <c r="N62" s="43">
        <v>0</v>
      </c>
      <c r="O62" s="44">
        <v>0</v>
      </c>
      <c r="P62" s="74">
        <v>0</v>
      </c>
    </row>
    <row r="63" spans="1:16" ht="15" customHeight="1" x14ac:dyDescent="0.2">
      <c r="A63" s="120"/>
      <c r="B63" s="123"/>
      <c r="C63" s="84" t="s">
        <v>53</v>
      </c>
      <c r="D63" s="44">
        <v>4192</v>
      </c>
      <c r="E63" s="53">
        <v>1</v>
      </c>
      <c r="F63" s="44">
        <v>260412.14790099999</v>
      </c>
      <c r="G63" s="66">
        <v>1.2266220000000001</v>
      </c>
      <c r="H63" s="43">
        <v>1191</v>
      </c>
      <c r="I63" s="44">
        <v>223124.87405499999</v>
      </c>
      <c r="J63" s="74">
        <v>0.65155300000000005</v>
      </c>
      <c r="K63" s="44">
        <v>3001</v>
      </c>
      <c r="L63" s="44">
        <v>275210.26291200001</v>
      </c>
      <c r="M63" s="66">
        <v>1.4548479999999999</v>
      </c>
      <c r="N63" s="43">
        <v>0</v>
      </c>
      <c r="O63" s="44">
        <v>0</v>
      </c>
      <c r="P63" s="74">
        <v>0</v>
      </c>
    </row>
    <row r="64" spans="1:16" ht="15" customHeight="1" x14ac:dyDescent="0.2">
      <c r="A64" s="120"/>
      <c r="B64" s="123"/>
      <c r="C64" s="84" t="s">
        <v>54</v>
      </c>
      <c r="D64" s="44">
        <v>3154</v>
      </c>
      <c r="E64" s="53">
        <v>1</v>
      </c>
      <c r="F64" s="44">
        <v>261997.99112200001</v>
      </c>
      <c r="G64" s="66">
        <v>1.0808500000000001</v>
      </c>
      <c r="H64" s="43">
        <v>912</v>
      </c>
      <c r="I64" s="44">
        <v>218248.53070199999</v>
      </c>
      <c r="J64" s="74">
        <v>0.46052599999999999</v>
      </c>
      <c r="K64" s="44">
        <v>2242</v>
      </c>
      <c r="L64" s="44">
        <v>279794.38180199999</v>
      </c>
      <c r="M64" s="66">
        <v>1.3331850000000001</v>
      </c>
      <c r="N64" s="43">
        <v>0</v>
      </c>
      <c r="O64" s="44">
        <v>0</v>
      </c>
      <c r="P64" s="74">
        <v>0</v>
      </c>
    </row>
    <row r="65" spans="1:16" ht="15" customHeight="1" x14ac:dyDescent="0.2">
      <c r="A65" s="120"/>
      <c r="B65" s="123"/>
      <c r="C65" s="84" t="s">
        <v>55</v>
      </c>
      <c r="D65" s="44">
        <v>2576</v>
      </c>
      <c r="E65" s="53">
        <v>1</v>
      </c>
      <c r="F65" s="44">
        <v>256910.699146</v>
      </c>
      <c r="G65" s="66">
        <v>0.81832300000000002</v>
      </c>
      <c r="H65" s="43">
        <v>783</v>
      </c>
      <c r="I65" s="44">
        <v>216616.72158400001</v>
      </c>
      <c r="J65" s="74">
        <v>0.28991099999999997</v>
      </c>
      <c r="K65" s="44">
        <v>1793</v>
      </c>
      <c r="L65" s="44">
        <v>274507.00948100002</v>
      </c>
      <c r="M65" s="66">
        <v>1.04908</v>
      </c>
      <c r="N65" s="43">
        <v>0</v>
      </c>
      <c r="O65" s="44">
        <v>0</v>
      </c>
      <c r="P65" s="74">
        <v>0</v>
      </c>
    </row>
    <row r="66" spans="1:16" s="3" customFormat="1" ht="15" customHeight="1" x14ac:dyDescent="0.2">
      <c r="A66" s="120"/>
      <c r="B66" s="123"/>
      <c r="C66" s="84" t="s">
        <v>56</v>
      </c>
      <c r="D66" s="35">
        <v>4008</v>
      </c>
      <c r="E66" s="55">
        <v>1</v>
      </c>
      <c r="F66" s="35">
        <v>245179.17365300001</v>
      </c>
      <c r="G66" s="68">
        <v>0.496008</v>
      </c>
      <c r="H66" s="43">
        <v>1394</v>
      </c>
      <c r="I66" s="44">
        <v>197317.624821</v>
      </c>
      <c r="J66" s="74">
        <v>0.104017</v>
      </c>
      <c r="K66" s="35">
        <v>2614</v>
      </c>
      <c r="L66" s="35">
        <v>270702.89173700003</v>
      </c>
      <c r="M66" s="68">
        <v>0.70504999999999995</v>
      </c>
      <c r="N66" s="43">
        <v>0</v>
      </c>
      <c r="O66" s="44">
        <v>0</v>
      </c>
      <c r="P66" s="74">
        <v>0</v>
      </c>
    </row>
    <row r="67" spans="1:16" s="3" customFormat="1" ht="15" customHeight="1" x14ac:dyDescent="0.2">
      <c r="A67" s="121"/>
      <c r="B67" s="124"/>
      <c r="C67" s="85" t="s">
        <v>9</v>
      </c>
      <c r="D67" s="46">
        <v>37035</v>
      </c>
      <c r="E67" s="54">
        <v>1</v>
      </c>
      <c r="F67" s="46">
        <v>232093.290266</v>
      </c>
      <c r="G67" s="67">
        <v>0.80939700000000003</v>
      </c>
      <c r="H67" s="87">
        <v>11224</v>
      </c>
      <c r="I67" s="46">
        <v>208140.45126500001</v>
      </c>
      <c r="J67" s="75">
        <v>0.46721299999999999</v>
      </c>
      <c r="K67" s="46">
        <v>25811</v>
      </c>
      <c r="L67" s="46">
        <v>242509.26271700001</v>
      </c>
      <c r="M67" s="67">
        <v>0.95819600000000005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66</v>
      </c>
      <c r="B2" s="110"/>
      <c r="C2" s="110"/>
      <c r="D2" s="110"/>
      <c r="E2" s="110"/>
      <c r="F2" s="110"/>
      <c r="G2" s="110"/>
      <c r="H2" s="110"/>
      <c r="I2" s="110"/>
      <c r="J2" s="110"/>
      <c r="K2" s="110"/>
      <c r="L2" s="110"/>
      <c r="M2" s="110"/>
      <c r="N2" s="110"/>
      <c r="O2" s="110"/>
      <c r="P2" s="110"/>
    </row>
    <row r="3" spans="1:16" s="21" customFormat="1" ht="15" customHeight="1" x14ac:dyDescent="0.2">
      <c r="A3" s="111" t="str">
        <f>+Notas!C6</f>
        <v>NOVIEMBRE 2023 Y NOVIEMBRE 2024</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17</v>
      </c>
      <c r="E8" s="53">
        <v>0.15315300000000001</v>
      </c>
      <c r="F8" s="44">
        <v>55293.882418000001</v>
      </c>
      <c r="G8" s="66">
        <v>5.8824000000000001E-2</v>
      </c>
      <c r="H8" s="43">
        <v>9</v>
      </c>
      <c r="I8" s="44">
        <v>65379.404777999996</v>
      </c>
      <c r="J8" s="74">
        <v>0.111111</v>
      </c>
      <c r="K8" s="44">
        <v>8</v>
      </c>
      <c r="L8" s="44">
        <v>43947.669762999998</v>
      </c>
      <c r="M8" s="66">
        <v>0</v>
      </c>
      <c r="N8" s="43">
        <v>0</v>
      </c>
      <c r="O8" s="44">
        <v>0</v>
      </c>
      <c r="P8" s="74">
        <v>0</v>
      </c>
    </row>
    <row r="9" spans="1:16" ht="15" customHeight="1" x14ac:dyDescent="0.2">
      <c r="A9" s="120"/>
      <c r="B9" s="123"/>
      <c r="C9" s="84" t="s">
        <v>47</v>
      </c>
      <c r="D9" s="44">
        <v>158</v>
      </c>
      <c r="E9" s="53">
        <v>0.25039600000000001</v>
      </c>
      <c r="F9" s="44">
        <v>90006.051238999993</v>
      </c>
      <c r="G9" s="66">
        <v>0.15189900000000001</v>
      </c>
      <c r="H9" s="43">
        <v>50</v>
      </c>
      <c r="I9" s="44">
        <v>97943.506324999995</v>
      </c>
      <c r="J9" s="74">
        <v>0.18</v>
      </c>
      <c r="K9" s="44">
        <v>108</v>
      </c>
      <c r="L9" s="44">
        <v>86331.303513999999</v>
      </c>
      <c r="M9" s="66">
        <v>0.13888900000000001</v>
      </c>
      <c r="N9" s="43">
        <v>0</v>
      </c>
      <c r="O9" s="44">
        <v>0</v>
      </c>
      <c r="P9" s="74">
        <v>0</v>
      </c>
    </row>
    <row r="10" spans="1:16" ht="15" customHeight="1" x14ac:dyDescent="0.2">
      <c r="A10" s="120"/>
      <c r="B10" s="123"/>
      <c r="C10" s="84" t="s">
        <v>48</v>
      </c>
      <c r="D10" s="44">
        <v>1060</v>
      </c>
      <c r="E10" s="53">
        <v>0.19047600000000001</v>
      </c>
      <c r="F10" s="44">
        <v>95469.479735999994</v>
      </c>
      <c r="G10" s="66">
        <v>0.136792</v>
      </c>
      <c r="H10" s="43">
        <v>408</v>
      </c>
      <c r="I10" s="44">
        <v>104782.74848900001</v>
      </c>
      <c r="J10" s="74">
        <v>0.20588200000000001</v>
      </c>
      <c r="K10" s="44">
        <v>652</v>
      </c>
      <c r="L10" s="44">
        <v>89641.544687999994</v>
      </c>
      <c r="M10" s="66">
        <v>9.3558000000000002E-2</v>
      </c>
      <c r="N10" s="43">
        <v>0</v>
      </c>
      <c r="O10" s="44">
        <v>0</v>
      </c>
      <c r="P10" s="74">
        <v>0</v>
      </c>
    </row>
    <row r="11" spans="1:16" ht="15" customHeight="1" x14ac:dyDescent="0.2">
      <c r="A11" s="120"/>
      <c r="B11" s="123"/>
      <c r="C11" s="84" t="s">
        <v>49</v>
      </c>
      <c r="D11" s="44">
        <v>1944</v>
      </c>
      <c r="E11" s="53">
        <v>0.13431000000000001</v>
      </c>
      <c r="F11" s="44">
        <v>109806.937876</v>
      </c>
      <c r="G11" s="66">
        <v>0.30761300000000003</v>
      </c>
      <c r="H11" s="43">
        <v>740</v>
      </c>
      <c r="I11" s="44">
        <v>125290.30024900001</v>
      </c>
      <c r="J11" s="74">
        <v>0.42297299999999999</v>
      </c>
      <c r="K11" s="44">
        <v>1204</v>
      </c>
      <c r="L11" s="44">
        <v>100290.585586</v>
      </c>
      <c r="M11" s="66">
        <v>0.236711</v>
      </c>
      <c r="N11" s="43">
        <v>0</v>
      </c>
      <c r="O11" s="44">
        <v>0</v>
      </c>
      <c r="P11" s="74">
        <v>0</v>
      </c>
    </row>
    <row r="12" spans="1:16" ht="15" customHeight="1" x14ac:dyDescent="0.2">
      <c r="A12" s="120"/>
      <c r="B12" s="123"/>
      <c r="C12" s="84" t="s">
        <v>50</v>
      </c>
      <c r="D12" s="44">
        <v>1927</v>
      </c>
      <c r="E12" s="53">
        <v>0.106212</v>
      </c>
      <c r="F12" s="44">
        <v>131870.407052</v>
      </c>
      <c r="G12" s="66">
        <v>0.535547</v>
      </c>
      <c r="H12" s="43">
        <v>748</v>
      </c>
      <c r="I12" s="44">
        <v>149207.30219799999</v>
      </c>
      <c r="J12" s="74">
        <v>0.63903699999999997</v>
      </c>
      <c r="K12" s="44">
        <v>1179</v>
      </c>
      <c r="L12" s="44">
        <v>120871.257291</v>
      </c>
      <c r="M12" s="66">
        <v>0.46988999999999997</v>
      </c>
      <c r="N12" s="43">
        <v>0</v>
      </c>
      <c r="O12" s="44">
        <v>0</v>
      </c>
      <c r="P12" s="74">
        <v>0</v>
      </c>
    </row>
    <row r="13" spans="1:16" ht="15" customHeight="1" x14ac:dyDescent="0.2">
      <c r="A13" s="120"/>
      <c r="B13" s="123"/>
      <c r="C13" s="84" t="s">
        <v>51</v>
      </c>
      <c r="D13" s="44">
        <v>1589</v>
      </c>
      <c r="E13" s="53">
        <v>9.5217999999999997E-2</v>
      </c>
      <c r="F13" s="44">
        <v>146291.45238900001</v>
      </c>
      <c r="G13" s="66">
        <v>0.74197599999999997</v>
      </c>
      <c r="H13" s="43">
        <v>583</v>
      </c>
      <c r="I13" s="44">
        <v>158367.10370899999</v>
      </c>
      <c r="J13" s="74">
        <v>0.77015400000000001</v>
      </c>
      <c r="K13" s="44">
        <v>1006</v>
      </c>
      <c r="L13" s="44">
        <v>139293.336366</v>
      </c>
      <c r="M13" s="66">
        <v>0.72564600000000001</v>
      </c>
      <c r="N13" s="43">
        <v>0</v>
      </c>
      <c r="O13" s="44">
        <v>0</v>
      </c>
      <c r="P13" s="74">
        <v>0</v>
      </c>
    </row>
    <row r="14" spans="1:16" s="3" customFormat="1" ht="15" customHeight="1" x14ac:dyDescent="0.2">
      <c r="A14" s="120"/>
      <c r="B14" s="123"/>
      <c r="C14" s="84" t="s">
        <v>52</v>
      </c>
      <c r="D14" s="35">
        <v>1261</v>
      </c>
      <c r="E14" s="55">
        <v>8.7911000000000003E-2</v>
      </c>
      <c r="F14" s="35">
        <v>155327.68951900001</v>
      </c>
      <c r="G14" s="68">
        <v>0.85963500000000004</v>
      </c>
      <c r="H14" s="43">
        <v>430</v>
      </c>
      <c r="I14" s="44">
        <v>162223.09473700001</v>
      </c>
      <c r="J14" s="74">
        <v>0.73953500000000005</v>
      </c>
      <c r="K14" s="35">
        <v>831</v>
      </c>
      <c r="L14" s="35">
        <v>151759.669971</v>
      </c>
      <c r="M14" s="68">
        <v>0.92178099999999996</v>
      </c>
      <c r="N14" s="43">
        <v>0</v>
      </c>
      <c r="O14" s="44">
        <v>0</v>
      </c>
      <c r="P14" s="74">
        <v>0</v>
      </c>
    </row>
    <row r="15" spans="1:16" ht="15" customHeight="1" x14ac:dyDescent="0.2">
      <c r="A15" s="120"/>
      <c r="B15" s="123"/>
      <c r="C15" s="84" t="s">
        <v>53</v>
      </c>
      <c r="D15" s="44">
        <v>1004</v>
      </c>
      <c r="E15" s="53">
        <v>8.0843999999999999E-2</v>
      </c>
      <c r="F15" s="44">
        <v>151355.80548499999</v>
      </c>
      <c r="G15" s="66">
        <v>0.76892400000000005</v>
      </c>
      <c r="H15" s="43">
        <v>338</v>
      </c>
      <c r="I15" s="44">
        <v>150053.584133</v>
      </c>
      <c r="J15" s="74">
        <v>0.53550299999999995</v>
      </c>
      <c r="K15" s="44">
        <v>666</v>
      </c>
      <c r="L15" s="44">
        <v>152016.69259799999</v>
      </c>
      <c r="M15" s="66">
        <v>0.88738700000000004</v>
      </c>
      <c r="N15" s="43">
        <v>0</v>
      </c>
      <c r="O15" s="44">
        <v>0</v>
      </c>
      <c r="P15" s="74">
        <v>0</v>
      </c>
    </row>
    <row r="16" spans="1:16" ht="15" customHeight="1" x14ac:dyDescent="0.2">
      <c r="A16" s="120"/>
      <c r="B16" s="123"/>
      <c r="C16" s="84" t="s">
        <v>54</v>
      </c>
      <c r="D16" s="44">
        <v>855</v>
      </c>
      <c r="E16" s="53">
        <v>8.0507999999999996E-2</v>
      </c>
      <c r="F16" s="44">
        <v>160619.85783200001</v>
      </c>
      <c r="G16" s="66">
        <v>0.78479500000000002</v>
      </c>
      <c r="H16" s="43">
        <v>281</v>
      </c>
      <c r="I16" s="44">
        <v>150254.46865900001</v>
      </c>
      <c r="J16" s="74">
        <v>0.35587200000000002</v>
      </c>
      <c r="K16" s="44">
        <v>574</v>
      </c>
      <c r="L16" s="44">
        <v>165694.20340299999</v>
      </c>
      <c r="M16" s="66">
        <v>0.99477400000000005</v>
      </c>
      <c r="N16" s="43">
        <v>0</v>
      </c>
      <c r="O16" s="44">
        <v>0</v>
      </c>
      <c r="P16" s="74">
        <v>0</v>
      </c>
    </row>
    <row r="17" spans="1:16" ht="15" customHeight="1" x14ac:dyDescent="0.2">
      <c r="A17" s="120"/>
      <c r="B17" s="123"/>
      <c r="C17" s="84" t="s">
        <v>55</v>
      </c>
      <c r="D17" s="44">
        <v>791</v>
      </c>
      <c r="E17" s="53">
        <v>8.7693999999999994E-2</v>
      </c>
      <c r="F17" s="44">
        <v>161159.80581399999</v>
      </c>
      <c r="G17" s="66">
        <v>0.55372900000000003</v>
      </c>
      <c r="H17" s="43">
        <v>320</v>
      </c>
      <c r="I17" s="44">
        <v>146779.70748400001</v>
      </c>
      <c r="J17" s="74">
        <v>0.21249999999999999</v>
      </c>
      <c r="K17" s="44">
        <v>471</v>
      </c>
      <c r="L17" s="44">
        <v>170929.724001</v>
      </c>
      <c r="M17" s="66">
        <v>0.78556300000000001</v>
      </c>
      <c r="N17" s="43">
        <v>0</v>
      </c>
      <c r="O17" s="44">
        <v>0</v>
      </c>
      <c r="P17" s="74">
        <v>0</v>
      </c>
    </row>
    <row r="18" spans="1:16" s="3" customFormat="1" ht="15" customHeight="1" x14ac:dyDescent="0.2">
      <c r="A18" s="120"/>
      <c r="B18" s="123"/>
      <c r="C18" s="84" t="s">
        <v>56</v>
      </c>
      <c r="D18" s="35">
        <v>1292</v>
      </c>
      <c r="E18" s="55">
        <v>6.4526E-2</v>
      </c>
      <c r="F18" s="35">
        <v>182601.39683300001</v>
      </c>
      <c r="G18" s="68">
        <v>0.408669</v>
      </c>
      <c r="H18" s="43">
        <v>470</v>
      </c>
      <c r="I18" s="44">
        <v>151765.039063</v>
      </c>
      <c r="J18" s="74">
        <v>8.7234000000000006E-2</v>
      </c>
      <c r="K18" s="35">
        <v>822</v>
      </c>
      <c r="L18" s="35">
        <v>200232.890935</v>
      </c>
      <c r="M18" s="68">
        <v>0.59245700000000001</v>
      </c>
      <c r="N18" s="43">
        <v>0</v>
      </c>
      <c r="O18" s="44">
        <v>0</v>
      </c>
      <c r="P18" s="74">
        <v>0</v>
      </c>
    </row>
    <row r="19" spans="1:16" s="3" customFormat="1" ht="15" customHeight="1" x14ac:dyDescent="0.2">
      <c r="A19" s="121"/>
      <c r="B19" s="124"/>
      <c r="C19" s="85" t="s">
        <v>9</v>
      </c>
      <c r="D19" s="46">
        <v>11898</v>
      </c>
      <c r="E19" s="54">
        <v>9.7493999999999997E-2</v>
      </c>
      <c r="F19" s="46">
        <v>139935.49460599999</v>
      </c>
      <c r="G19" s="67">
        <v>0.54395700000000002</v>
      </c>
      <c r="H19" s="87">
        <v>4377</v>
      </c>
      <c r="I19" s="46">
        <v>142993.255576</v>
      </c>
      <c r="J19" s="75">
        <v>0.46653</v>
      </c>
      <c r="K19" s="46">
        <v>7521</v>
      </c>
      <c r="L19" s="46">
        <v>138155.96797900001</v>
      </c>
      <c r="M19" s="67">
        <v>0.58901700000000001</v>
      </c>
      <c r="N19" s="87">
        <v>0</v>
      </c>
      <c r="O19" s="46">
        <v>0</v>
      </c>
      <c r="P19" s="75">
        <v>0</v>
      </c>
    </row>
    <row r="20" spans="1:16" ht="15" customHeight="1" x14ac:dyDescent="0.2">
      <c r="A20" s="119">
        <v>2</v>
      </c>
      <c r="B20" s="122" t="s">
        <v>57</v>
      </c>
      <c r="C20" s="84" t="s">
        <v>46</v>
      </c>
      <c r="D20" s="44">
        <v>26</v>
      </c>
      <c r="E20" s="53">
        <v>0.234234</v>
      </c>
      <c r="F20" s="44">
        <v>84574.461538000003</v>
      </c>
      <c r="G20" s="66">
        <v>0.15384600000000001</v>
      </c>
      <c r="H20" s="43">
        <v>13</v>
      </c>
      <c r="I20" s="44">
        <v>93845.923076999999</v>
      </c>
      <c r="J20" s="74">
        <v>7.6923000000000005E-2</v>
      </c>
      <c r="K20" s="44">
        <v>13</v>
      </c>
      <c r="L20" s="44">
        <v>75303</v>
      </c>
      <c r="M20" s="66">
        <v>0.230769</v>
      </c>
      <c r="N20" s="43">
        <v>0</v>
      </c>
      <c r="O20" s="44">
        <v>0</v>
      </c>
      <c r="P20" s="74">
        <v>0</v>
      </c>
    </row>
    <row r="21" spans="1:16" ht="15" customHeight="1" x14ac:dyDescent="0.2">
      <c r="A21" s="120"/>
      <c r="B21" s="123"/>
      <c r="C21" s="84" t="s">
        <v>47</v>
      </c>
      <c r="D21" s="44">
        <v>216</v>
      </c>
      <c r="E21" s="53">
        <v>0.34231400000000001</v>
      </c>
      <c r="F21" s="44">
        <v>130109.699074</v>
      </c>
      <c r="G21" s="66">
        <v>9.2592999999999995E-2</v>
      </c>
      <c r="H21" s="43">
        <v>101</v>
      </c>
      <c r="I21" s="44">
        <v>129747.66336599999</v>
      </c>
      <c r="J21" s="74">
        <v>0.10891099999999999</v>
      </c>
      <c r="K21" s="44">
        <v>115</v>
      </c>
      <c r="L21" s="44">
        <v>130427.66087000001</v>
      </c>
      <c r="M21" s="66">
        <v>7.8260999999999997E-2</v>
      </c>
      <c r="N21" s="43">
        <v>0</v>
      </c>
      <c r="O21" s="44">
        <v>0</v>
      </c>
      <c r="P21" s="74">
        <v>0</v>
      </c>
    </row>
    <row r="22" spans="1:16" ht="15" customHeight="1" x14ac:dyDescent="0.2">
      <c r="A22" s="120"/>
      <c r="B22" s="123"/>
      <c r="C22" s="84" t="s">
        <v>48</v>
      </c>
      <c r="D22" s="44">
        <v>969</v>
      </c>
      <c r="E22" s="53">
        <v>0.174124</v>
      </c>
      <c r="F22" s="44">
        <v>152044.66150700001</v>
      </c>
      <c r="G22" s="66">
        <v>6.7079E-2</v>
      </c>
      <c r="H22" s="43">
        <v>423</v>
      </c>
      <c r="I22" s="44">
        <v>156979.43025999999</v>
      </c>
      <c r="J22" s="74">
        <v>6.3829999999999998E-2</v>
      </c>
      <c r="K22" s="44">
        <v>546</v>
      </c>
      <c r="L22" s="44">
        <v>148221.571429</v>
      </c>
      <c r="M22" s="66">
        <v>6.9597000000000006E-2</v>
      </c>
      <c r="N22" s="43">
        <v>0</v>
      </c>
      <c r="O22" s="44">
        <v>0</v>
      </c>
      <c r="P22" s="74">
        <v>0</v>
      </c>
    </row>
    <row r="23" spans="1:16" ht="15" customHeight="1" x14ac:dyDescent="0.2">
      <c r="A23" s="120"/>
      <c r="B23" s="123"/>
      <c r="C23" s="84" t="s">
        <v>49</v>
      </c>
      <c r="D23" s="44">
        <v>827</v>
      </c>
      <c r="E23" s="53">
        <v>5.7137E-2</v>
      </c>
      <c r="F23" s="44">
        <v>166274.89842799999</v>
      </c>
      <c r="G23" s="66">
        <v>0.18137800000000001</v>
      </c>
      <c r="H23" s="43">
        <v>364</v>
      </c>
      <c r="I23" s="44">
        <v>166860.571429</v>
      </c>
      <c r="J23" s="74">
        <v>0.17857100000000001</v>
      </c>
      <c r="K23" s="44">
        <v>463</v>
      </c>
      <c r="L23" s="44">
        <v>165814.455724</v>
      </c>
      <c r="M23" s="66">
        <v>0.183585</v>
      </c>
      <c r="N23" s="43">
        <v>0</v>
      </c>
      <c r="O23" s="44">
        <v>0</v>
      </c>
      <c r="P23" s="74">
        <v>0</v>
      </c>
    </row>
    <row r="24" spans="1:16" ht="15" customHeight="1" x14ac:dyDescent="0.2">
      <c r="A24" s="120"/>
      <c r="B24" s="123"/>
      <c r="C24" s="84" t="s">
        <v>50</v>
      </c>
      <c r="D24" s="44">
        <v>527</v>
      </c>
      <c r="E24" s="53">
        <v>2.9047E-2</v>
      </c>
      <c r="F24" s="44">
        <v>195007.38899400001</v>
      </c>
      <c r="G24" s="66">
        <v>0.32447799999999999</v>
      </c>
      <c r="H24" s="43">
        <v>204</v>
      </c>
      <c r="I24" s="44">
        <v>199971.66666700001</v>
      </c>
      <c r="J24" s="74">
        <v>0.30882399999999999</v>
      </c>
      <c r="K24" s="44">
        <v>323</v>
      </c>
      <c r="L24" s="44">
        <v>191872.05572800001</v>
      </c>
      <c r="M24" s="66">
        <v>0.33436500000000002</v>
      </c>
      <c r="N24" s="43">
        <v>0</v>
      </c>
      <c r="O24" s="44">
        <v>0</v>
      </c>
      <c r="P24" s="74">
        <v>0</v>
      </c>
    </row>
    <row r="25" spans="1:16" ht="15" customHeight="1" x14ac:dyDescent="0.2">
      <c r="A25" s="120"/>
      <c r="B25" s="123"/>
      <c r="C25" s="84" t="s">
        <v>51</v>
      </c>
      <c r="D25" s="44">
        <v>385</v>
      </c>
      <c r="E25" s="53">
        <v>2.307E-2</v>
      </c>
      <c r="F25" s="44">
        <v>209523.84415600001</v>
      </c>
      <c r="G25" s="66">
        <v>0.52207800000000004</v>
      </c>
      <c r="H25" s="43">
        <v>123</v>
      </c>
      <c r="I25" s="44">
        <v>207910.910569</v>
      </c>
      <c r="J25" s="74">
        <v>0.447154</v>
      </c>
      <c r="K25" s="44">
        <v>262</v>
      </c>
      <c r="L25" s="44">
        <v>210281.06106899999</v>
      </c>
      <c r="M25" s="66">
        <v>0.55725199999999997</v>
      </c>
      <c r="N25" s="43">
        <v>0</v>
      </c>
      <c r="O25" s="44">
        <v>0</v>
      </c>
      <c r="P25" s="74">
        <v>0</v>
      </c>
    </row>
    <row r="26" spans="1:16" s="3" customFormat="1" ht="15" customHeight="1" x14ac:dyDescent="0.2">
      <c r="A26" s="120"/>
      <c r="B26" s="123"/>
      <c r="C26" s="84" t="s">
        <v>52</v>
      </c>
      <c r="D26" s="35">
        <v>272</v>
      </c>
      <c r="E26" s="55">
        <v>1.8963000000000001E-2</v>
      </c>
      <c r="F26" s="35">
        <v>205369.58455900001</v>
      </c>
      <c r="G26" s="68">
        <v>0.422794</v>
      </c>
      <c r="H26" s="43">
        <v>92</v>
      </c>
      <c r="I26" s="44">
        <v>199637.89130399999</v>
      </c>
      <c r="J26" s="74">
        <v>0.27173900000000001</v>
      </c>
      <c r="K26" s="35">
        <v>180</v>
      </c>
      <c r="L26" s="35">
        <v>208299.11666699999</v>
      </c>
      <c r="M26" s="68">
        <v>0.5</v>
      </c>
      <c r="N26" s="43">
        <v>0</v>
      </c>
      <c r="O26" s="44">
        <v>0</v>
      </c>
      <c r="P26" s="74">
        <v>0</v>
      </c>
    </row>
    <row r="27" spans="1:16" ht="15" customHeight="1" x14ac:dyDescent="0.2">
      <c r="A27" s="120"/>
      <c r="B27" s="123"/>
      <c r="C27" s="84" t="s">
        <v>53</v>
      </c>
      <c r="D27" s="44">
        <v>184</v>
      </c>
      <c r="E27" s="53">
        <v>1.4815999999999999E-2</v>
      </c>
      <c r="F27" s="44">
        <v>212510.08152199999</v>
      </c>
      <c r="G27" s="66">
        <v>0.56521699999999997</v>
      </c>
      <c r="H27" s="43">
        <v>73</v>
      </c>
      <c r="I27" s="44">
        <v>201588.054795</v>
      </c>
      <c r="J27" s="74">
        <v>0.41095900000000002</v>
      </c>
      <c r="K27" s="44">
        <v>111</v>
      </c>
      <c r="L27" s="44">
        <v>219693.036036</v>
      </c>
      <c r="M27" s="66">
        <v>0.66666700000000001</v>
      </c>
      <c r="N27" s="43">
        <v>0</v>
      </c>
      <c r="O27" s="44">
        <v>0</v>
      </c>
      <c r="P27" s="74">
        <v>0</v>
      </c>
    </row>
    <row r="28" spans="1:16" ht="15" customHeight="1" x14ac:dyDescent="0.2">
      <c r="A28" s="120"/>
      <c r="B28" s="123"/>
      <c r="C28" s="84" t="s">
        <v>54</v>
      </c>
      <c r="D28" s="44">
        <v>82</v>
      </c>
      <c r="E28" s="53">
        <v>7.7210000000000004E-3</v>
      </c>
      <c r="F28" s="44">
        <v>237774.134146</v>
      </c>
      <c r="G28" s="66">
        <v>0.51219499999999996</v>
      </c>
      <c r="H28" s="43">
        <v>32</v>
      </c>
      <c r="I28" s="44">
        <v>210653.125</v>
      </c>
      <c r="J28" s="74">
        <v>0.40625</v>
      </c>
      <c r="K28" s="44">
        <v>50</v>
      </c>
      <c r="L28" s="44">
        <v>255131.58</v>
      </c>
      <c r="M28" s="66">
        <v>0.57999999999999996</v>
      </c>
      <c r="N28" s="43">
        <v>0</v>
      </c>
      <c r="O28" s="44">
        <v>0</v>
      </c>
      <c r="P28" s="74">
        <v>0</v>
      </c>
    </row>
    <row r="29" spans="1:16" ht="15" customHeight="1" x14ac:dyDescent="0.2">
      <c r="A29" s="120"/>
      <c r="B29" s="123"/>
      <c r="C29" s="84" t="s">
        <v>55</v>
      </c>
      <c r="D29" s="44">
        <v>59</v>
      </c>
      <c r="E29" s="53">
        <v>6.5409999999999999E-3</v>
      </c>
      <c r="F29" s="44">
        <v>244938.10169499999</v>
      </c>
      <c r="G29" s="66">
        <v>0.38983099999999998</v>
      </c>
      <c r="H29" s="43">
        <v>23</v>
      </c>
      <c r="I29" s="44">
        <v>171742.82608699999</v>
      </c>
      <c r="J29" s="74">
        <v>0.217391</v>
      </c>
      <c r="K29" s="44">
        <v>36</v>
      </c>
      <c r="L29" s="44">
        <v>291701.75</v>
      </c>
      <c r="M29" s="66">
        <v>0.5</v>
      </c>
      <c r="N29" s="43">
        <v>0</v>
      </c>
      <c r="O29" s="44">
        <v>0</v>
      </c>
      <c r="P29" s="74">
        <v>0</v>
      </c>
    </row>
    <row r="30" spans="1:16" s="3" customFormat="1" ht="15" customHeight="1" x14ac:dyDescent="0.2">
      <c r="A30" s="120"/>
      <c r="B30" s="123"/>
      <c r="C30" s="84" t="s">
        <v>56</v>
      </c>
      <c r="D30" s="35">
        <v>117</v>
      </c>
      <c r="E30" s="55">
        <v>5.8430000000000001E-3</v>
      </c>
      <c r="F30" s="35">
        <v>135371.57264999999</v>
      </c>
      <c r="G30" s="68">
        <v>0.13675200000000001</v>
      </c>
      <c r="H30" s="43">
        <v>107</v>
      </c>
      <c r="I30" s="44">
        <v>118046.28037399999</v>
      </c>
      <c r="J30" s="74">
        <v>0.13084100000000001</v>
      </c>
      <c r="K30" s="35">
        <v>10</v>
      </c>
      <c r="L30" s="35">
        <v>320752.2</v>
      </c>
      <c r="M30" s="68">
        <v>0.2</v>
      </c>
      <c r="N30" s="43">
        <v>0</v>
      </c>
      <c r="O30" s="44">
        <v>0</v>
      </c>
      <c r="P30" s="74">
        <v>0</v>
      </c>
    </row>
    <row r="31" spans="1:16" s="3" customFormat="1" ht="15" customHeight="1" x14ac:dyDescent="0.2">
      <c r="A31" s="121"/>
      <c r="B31" s="124"/>
      <c r="C31" s="85" t="s">
        <v>9</v>
      </c>
      <c r="D31" s="46">
        <v>3664</v>
      </c>
      <c r="E31" s="54">
        <v>3.0023000000000001E-2</v>
      </c>
      <c r="F31" s="46">
        <v>175580.92412700001</v>
      </c>
      <c r="G31" s="67">
        <v>0.24863499999999999</v>
      </c>
      <c r="H31" s="87">
        <v>1555</v>
      </c>
      <c r="I31" s="46">
        <v>169926.60514500001</v>
      </c>
      <c r="J31" s="75">
        <v>0.198714</v>
      </c>
      <c r="K31" s="46">
        <v>2109</v>
      </c>
      <c r="L31" s="46">
        <v>179749.94547199999</v>
      </c>
      <c r="M31" s="67">
        <v>0.285443</v>
      </c>
      <c r="N31" s="87">
        <v>0</v>
      </c>
      <c r="O31" s="46">
        <v>0</v>
      </c>
      <c r="P31" s="75">
        <v>0</v>
      </c>
    </row>
    <row r="32" spans="1:16" ht="15" customHeight="1" x14ac:dyDescent="0.2">
      <c r="A32" s="119">
        <v>3</v>
      </c>
      <c r="B32" s="122" t="s">
        <v>58</v>
      </c>
      <c r="C32" s="84" t="s">
        <v>46</v>
      </c>
      <c r="D32" s="44">
        <v>9</v>
      </c>
      <c r="E32" s="44">
        <v>0</v>
      </c>
      <c r="F32" s="44">
        <v>29280.579119999999</v>
      </c>
      <c r="G32" s="66">
        <v>9.5022999999999996E-2</v>
      </c>
      <c r="H32" s="43">
        <v>4</v>
      </c>
      <c r="I32" s="44">
        <v>28466.518298999999</v>
      </c>
      <c r="J32" s="74">
        <v>-3.4188000000000003E-2</v>
      </c>
      <c r="K32" s="44">
        <v>5</v>
      </c>
      <c r="L32" s="44">
        <v>31355.330236999998</v>
      </c>
      <c r="M32" s="66">
        <v>0.230769</v>
      </c>
      <c r="N32" s="43">
        <v>0</v>
      </c>
      <c r="O32" s="44">
        <v>0</v>
      </c>
      <c r="P32" s="74">
        <v>0</v>
      </c>
    </row>
    <row r="33" spans="1:16" ht="15" customHeight="1" x14ac:dyDescent="0.2">
      <c r="A33" s="120"/>
      <c r="B33" s="123"/>
      <c r="C33" s="84" t="s">
        <v>47</v>
      </c>
      <c r="D33" s="44">
        <v>58</v>
      </c>
      <c r="E33" s="44">
        <v>0</v>
      </c>
      <c r="F33" s="44">
        <v>40103.647835000003</v>
      </c>
      <c r="G33" s="66">
        <v>-5.9305999999999998E-2</v>
      </c>
      <c r="H33" s="43">
        <v>51</v>
      </c>
      <c r="I33" s="44">
        <v>31804.157040999999</v>
      </c>
      <c r="J33" s="74">
        <v>-7.1088999999999999E-2</v>
      </c>
      <c r="K33" s="44">
        <v>7</v>
      </c>
      <c r="L33" s="44">
        <v>44096.357356</v>
      </c>
      <c r="M33" s="66">
        <v>-6.0628000000000001E-2</v>
      </c>
      <c r="N33" s="43">
        <v>0</v>
      </c>
      <c r="O33" s="44">
        <v>0</v>
      </c>
      <c r="P33" s="74">
        <v>0</v>
      </c>
    </row>
    <row r="34" spans="1:16" ht="15" customHeight="1" x14ac:dyDescent="0.2">
      <c r="A34" s="120"/>
      <c r="B34" s="123"/>
      <c r="C34" s="84" t="s">
        <v>48</v>
      </c>
      <c r="D34" s="44">
        <v>-91</v>
      </c>
      <c r="E34" s="44">
        <v>0</v>
      </c>
      <c r="F34" s="44">
        <v>56575.181771000003</v>
      </c>
      <c r="G34" s="66">
        <v>-6.9712999999999997E-2</v>
      </c>
      <c r="H34" s="43">
        <v>15</v>
      </c>
      <c r="I34" s="44">
        <v>52196.681771000003</v>
      </c>
      <c r="J34" s="74">
        <v>-0.14205300000000001</v>
      </c>
      <c r="K34" s="44">
        <v>-106</v>
      </c>
      <c r="L34" s="44">
        <v>58580.026740000001</v>
      </c>
      <c r="M34" s="66">
        <v>-2.3961E-2</v>
      </c>
      <c r="N34" s="43">
        <v>0</v>
      </c>
      <c r="O34" s="44">
        <v>0</v>
      </c>
      <c r="P34" s="74">
        <v>0</v>
      </c>
    </row>
    <row r="35" spans="1:16" ht="15" customHeight="1" x14ac:dyDescent="0.2">
      <c r="A35" s="120"/>
      <c r="B35" s="123"/>
      <c r="C35" s="84" t="s">
        <v>49</v>
      </c>
      <c r="D35" s="44">
        <v>-1117</v>
      </c>
      <c r="E35" s="44">
        <v>0</v>
      </c>
      <c r="F35" s="44">
        <v>56467.960552999997</v>
      </c>
      <c r="G35" s="66">
        <v>-0.12623500000000001</v>
      </c>
      <c r="H35" s="43">
        <v>-376</v>
      </c>
      <c r="I35" s="44">
        <v>41570.271179000003</v>
      </c>
      <c r="J35" s="74">
        <v>-0.24440200000000001</v>
      </c>
      <c r="K35" s="44">
        <v>-741</v>
      </c>
      <c r="L35" s="44">
        <v>65523.870136999998</v>
      </c>
      <c r="M35" s="66">
        <v>-5.3126E-2</v>
      </c>
      <c r="N35" s="43">
        <v>0</v>
      </c>
      <c r="O35" s="44">
        <v>0</v>
      </c>
      <c r="P35" s="74">
        <v>0</v>
      </c>
    </row>
    <row r="36" spans="1:16" ht="15" customHeight="1" x14ac:dyDescent="0.2">
      <c r="A36" s="120"/>
      <c r="B36" s="123"/>
      <c r="C36" s="84" t="s">
        <v>50</v>
      </c>
      <c r="D36" s="44">
        <v>-1400</v>
      </c>
      <c r="E36" s="44">
        <v>0</v>
      </c>
      <c r="F36" s="44">
        <v>63136.981941999999</v>
      </c>
      <c r="G36" s="66">
        <v>-0.21106900000000001</v>
      </c>
      <c r="H36" s="43">
        <v>-544</v>
      </c>
      <c r="I36" s="44">
        <v>50764.364469</v>
      </c>
      <c r="J36" s="74">
        <v>-0.33021400000000001</v>
      </c>
      <c r="K36" s="44">
        <v>-856</v>
      </c>
      <c r="L36" s="44">
        <v>71000.798435999997</v>
      </c>
      <c r="M36" s="66">
        <v>-0.13552400000000001</v>
      </c>
      <c r="N36" s="43">
        <v>0</v>
      </c>
      <c r="O36" s="44">
        <v>0</v>
      </c>
      <c r="P36" s="74">
        <v>0</v>
      </c>
    </row>
    <row r="37" spans="1:16" ht="15" customHeight="1" x14ac:dyDescent="0.2">
      <c r="A37" s="120"/>
      <c r="B37" s="123"/>
      <c r="C37" s="84" t="s">
        <v>51</v>
      </c>
      <c r="D37" s="44">
        <v>-1204</v>
      </c>
      <c r="E37" s="44">
        <v>0</v>
      </c>
      <c r="F37" s="44">
        <v>63232.391766000001</v>
      </c>
      <c r="G37" s="66">
        <v>-0.21989800000000001</v>
      </c>
      <c r="H37" s="43">
        <v>-460</v>
      </c>
      <c r="I37" s="44">
        <v>49543.806859999997</v>
      </c>
      <c r="J37" s="74">
        <v>-0.32300000000000001</v>
      </c>
      <c r="K37" s="44">
        <v>-744</v>
      </c>
      <c r="L37" s="44">
        <v>70987.724703</v>
      </c>
      <c r="M37" s="66">
        <v>-0.16839399999999999</v>
      </c>
      <c r="N37" s="43">
        <v>0</v>
      </c>
      <c r="O37" s="44">
        <v>0</v>
      </c>
      <c r="P37" s="74">
        <v>0</v>
      </c>
    </row>
    <row r="38" spans="1:16" s="3" customFormat="1" ht="15" customHeight="1" x14ac:dyDescent="0.2">
      <c r="A38" s="120"/>
      <c r="B38" s="123"/>
      <c r="C38" s="84" t="s">
        <v>52</v>
      </c>
      <c r="D38" s="35">
        <v>-989</v>
      </c>
      <c r="E38" s="35">
        <v>0</v>
      </c>
      <c r="F38" s="35">
        <v>50041.895040000003</v>
      </c>
      <c r="G38" s="68">
        <v>-0.43684099999999998</v>
      </c>
      <c r="H38" s="43">
        <v>-338</v>
      </c>
      <c r="I38" s="44">
        <v>37414.796566999998</v>
      </c>
      <c r="J38" s="74">
        <v>-0.46779599999999999</v>
      </c>
      <c r="K38" s="35">
        <v>-651</v>
      </c>
      <c r="L38" s="35">
        <v>56539.446694999999</v>
      </c>
      <c r="M38" s="68">
        <v>-0.42178100000000002</v>
      </c>
      <c r="N38" s="43">
        <v>0</v>
      </c>
      <c r="O38" s="44">
        <v>0</v>
      </c>
      <c r="P38" s="74">
        <v>0</v>
      </c>
    </row>
    <row r="39" spans="1:16" ht="15" customHeight="1" x14ac:dyDescent="0.2">
      <c r="A39" s="120"/>
      <c r="B39" s="123"/>
      <c r="C39" s="84" t="s">
        <v>53</v>
      </c>
      <c r="D39" s="44">
        <v>-820</v>
      </c>
      <c r="E39" s="44">
        <v>0</v>
      </c>
      <c r="F39" s="44">
        <v>61154.276036000003</v>
      </c>
      <c r="G39" s="66">
        <v>-0.203707</v>
      </c>
      <c r="H39" s="43">
        <v>-265</v>
      </c>
      <c r="I39" s="44">
        <v>51534.470660999999</v>
      </c>
      <c r="J39" s="74">
        <v>-0.124544</v>
      </c>
      <c r="K39" s="44">
        <v>-555</v>
      </c>
      <c r="L39" s="44">
        <v>67676.343437999996</v>
      </c>
      <c r="M39" s="66">
        <v>-0.220721</v>
      </c>
      <c r="N39" s="43">
        <v>0</v>
      </c>
      <c r="O39" s="44">
        <v>0</v>
      </c>
      <c r="P39" s="74">
        <v>0</v>
      </c>
    </row>
    <row r="40" spans="1:16" ht="15" customHeight="1" x14ac:dyDescent="0.2">
      <c r="A40" s="120"/>
      <c r="B40" s="123"/>
      <c r="C40" s="84" t="s">
        <v>54</v>
      </c>
      <c r="D40" s="44">
        <v>-773</v>
      </c>
      <c r="E40" s="44">
        <v>0</v>
      </c>
      <c r="F40" s="44">
        <v>77154.276314000002</v>
      </c>
      <c r="G40" s="66">
        <v>-0.27260000000000001</v>
      </c>
      <c r="H40" s="43">
        <v>-249</v>
      </c>
      <c r="I40" s="44">
        <v>60398.656341000002</v>
      </c>
      <c r="J40" s="74">
        <v>5.0377999999999999E-2</v>
      </c>
      <c r="K40" s="44">
        <v>-524</v>
      </c>
      <c r="L40" s="44">
        <v>89437.376596999995</v>
      </c>
      <c r="M40" s="66">
        <v>-0.41477399999999998</v>
      </c>
      <c r="N40" s="43">
        <v>0</v>
      </c>
      <c r="O40" s="44">
        <v>0</v>
      </c>
      <c r="P40" s="74">
        <v>0</v>
      </c>
    </row>
    <row r="41" spans="1:16" ht="15" customHeight="1" x14ac:dyDescent="0.2">
      <c r="A41" s="120"/>
      <c r="B41" s="123"/>
      <c r="C41" s="84" t="s">
        <v>55</v>
      </c>
      <c r="D41" s="44">
        <v>-732</v>
      </c>
      <c r="E41" s="44">
        <v>0</v>
      </c>
      <c r="F41" s="44">
        <v>83778.295880999998</v>
      </c>
      <c r="G41" s="66">
        <v>-0.16389899999999999</v>
      </c>
      <c r="H41" s="43">
        <v>-297</v>
      </c>
      <c r="I41" s="44">
        <v>24963.118602999999</v>
      </c>
      <c r="J41" s="74">
        <v>4.8910000000000004E-3</v>
      </c>
      <c r="K41" s="44">
        <v>-435</v>
      </c>
      <c r="L41" s="44">
        <v>120772.025999</v>
      </c>
      <c r="M41" s="66">
        <v>-0.28556300000000001</v>
      </c>
      <c r="N41" s="43">
        <v>0</v>
      </c>
      <c r="O41" s="44">
        <v>0</v>
      </c>
      <c r="P41" s="74">
        <v>0</v>
      </c>
    </row>
    <row r="42" spans="1:16" s="3" customFormat="1" ht="15" customHeight="1" x14ac:dyDescent="0.2">
      <c r="A42" s="120"/>
      <c r="B42" s="123"/>
      <c r="C42" s="84" t="s">
        <v>56</v>
      </c>
      <c r="D42" s="35">
        <v>-1175</v>
      </c>
      <c r="E42" s="35">
        <v>0</v>
      </c>
      <c r="F42" s="35">
        <v>-47229.824182999997</v>
      </c>
      <c r="G42" s="68">
        <v>-0.27191700000000002</v>
      </c>
      <c r="H42" s="43">
        <v>-363</v>
      </c>
      <c r="I42" s="44">
        <v>-33718.758690000002</v>
      </c>
      <c r="J42" s="74">
        <v>4.3607E-2</v>
      </c>
      <c r="K42" s="35">
        <v>-812</v>
      </c>
      <c r="L42" s="35">
        <v>120519.30906499999</v>
      </c>
      <c r="M42" s="68">
        <v>-0.392457</v>
      </c>
      <c r="N42" s="43">
        <v>0</v>
      </c>
      <c r="O42" s="44">
        <v>0</v>
      </c>
      <c r="P42" s="74">
        <v>0</v>
      </c>
    </row>
    <row r="43" spans="1:16" s="3" customFormat="1" ht="15" customHeight="1" x14ac:dyDescent="0.2">
      <c r="A43" s="121"/>
      <c r="B43" s="124"/>
      <c r="C43" s="85" t="s">
        <v>9</v>
      </c>
      <c r="D43" s="46">
        <v>-8234</v>
      </c>
      <c r="E43" s="46">
        <v>0</v>
      </c>
      <c r="F43" s="46">
        <v>35645.429519999998</v>
      </c>
      <c r="G43" s="67">
        <v>-0.29532199999999997</v>
      </c>
      <c r="H43" s="87">
        <v>-2822</v>
      </c>
      <c r="I43" s="46">
        <v>26933.349569000002</v>
      </c>
      <c r="J43" s="75">
        <v>-0.267816</v>
      </c>
      <c r="K43" s="46">
        <v>-5412</v>
      </c>
      <c r="L43" s="46">
        <v>41593.977491999998</v>
      </c>
      <c r="M43" s="67">
        <v>-0.30357400000000001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20</v>
      </c>
      <c r="E45" s="53">
        <v>3.1696000000000002E-2</v>
      </c>
      <c r="F45" s="44">
        <v>138424.9</v>
      </c>
      <c r="G45" s="66">
        <v>0.1</v>
      </c>
      <c r="H45" s="43">
        <v>5</v>
      </c>
      <c r="I45" s="44">
        <v>166018.79999999999</v>
      </c>
      <c r="J45" s="74">
        <v>0</v>
      </c>
      <c r="K45" s="44">
        <v>15</v>
      </c>
      <c r="L45" s="44">
        <v>129226.93333299999</v>
      </c>
      <c r="M45" s="66">
        <v>0.13333300000000001</v>
      </c>
      <c r="N45" s="43">
        <v>0</v>
      </c>
      <c r="O45" s="44">
        <v>0</v>
      </c>
      <c r="P45" s="74">
        <v>0</v>
      </c>
    </row>
    <row r="46" spans="1:16" ht="15" customHeight="1" x14ac:dyDescent="0.2">
      <c r="A46" s="120"/>
      <c r="B46" s="123"/>
      <c r="C46" s="84" t="s">
        <v>48</v>
      </c>
      <c r="D46" s="44">
        <v>266</v>
      </c>
      <c r="E46" s="53">
        <v>4.7799000000000001E-2</v>
      </c>
      <c r="F46" s="44">
        <v>170939.473684</v>
      </c>
      <c r="G46" s="66">
        <v>0.16165399999999999</v>
      </c>
      <c r="H46" s="43">
        <v>84</v>
      </c>
      <c r="I46" s="44">
        <v>171676.5</v>
      </c>
      <c r="J46" s="74">
        <v>0.13095200000000001</v>
      </c>
      <c r="K46" s="44">
        <v>182</v>
      </c>
      <c r="L46" s="44">
        <v>170599.307692</v>
      </c>
      <c r="M46" s="66">
        <v>0.17582400000000001</v>
      </c>
      <c r="N46" s="43">
        <v>0</v>
      </c>
      <c r="O46" s="44">
        <v>0</v>
      </c>
      <c r="P46" s="74">
        <v>0</v>
      </c>
    </row>
    <row r="47" spans="1:16" ht="15" customHeight="1" x14ac:dyDescent="0.2">
      <c r="A47" s="120"/>
      <c r="B47" s="123"/>
      <c r="C47" s="84" t="s">
        <v>49</v>
      </c>
      <c r="D47" s="44">
        <v>812</v>
      </c>
      <c r="E47" s="53">
        <v>5.6100999999999998E-2</v>
      </c>
      <c r="F47" s="44">
        <v>186721.78940899999</v>
      </c>
      <c r="G47" s="66">
        <v>0.34729100000000002</v>
      </c>
      <c r="H47" s="43">
        <v>290</v>
      </c>
      <c r="I47" s="44">
        <v>182540.34137899999</v>
      </c>
      <c r="J47" s="74">
        <v>0.293103</v>
      </c>
      <c r="K47" s="44">
        <v>522</v>
      </c>
      <c r="L47" s="44">
        <v>189044.81609199999</v>
      </c>
      <c r="M47" s="66">
        <v>0.37739499999999998</v>
      </c>
      <c r="N47" s="43">
        <v>0</v>
      </c>
      <c r="O47" s="44">
        <v>0</v>
      </c>
      <c r="P47" s="74">
        <v>0</v>
      </c>
    </row>
    <row r="48" spans="1:16" ht="15" customHeight="1" x14ac:dyDescent="0.2">
      <c r="A48" s="120"/>
      <c r="B48" s="123"/>
      <c r="C48" s="84" t="s">
        <v>50</v>
      </c>
      <c r="D48" s="44">
        <v>794</v>
      </c>
      <c r="E48" s="53">
        <v>4.3763000000000003E-2</v>
      </c>
      <c r="F48" s="44">
        <v>214523.43324899999</v>
      </c>
      <c r="G48" s="66">
        <v>0.585642</v>
      </c>
      <c r="H48" s="43">
        <v>268</v>
      </c>
      <c r="I48" s="44">
        <v>222889.38432799999</v>
      </c>
      <c r="J48" s="74">
        <v>0.56343299999999996</v>
      </c>
      <c r="K48" s="44">
        <v>526</v>
      </c>
      <c r="L48" s="44">
        <v>210260.93346</v>
      </c>
      <c r="M48" s="66">
        <v>0.59695799999999999</v>
      </c>
      <c r="N48" s="43">
        <v>0</v>
      </c>
      <c r="O48" s="44">
        <v>0</v>
      </c>
      <c r="P48" s="74">
        <v>0</v>
      </c>
    </row>
    <row r="49" spans="1:16" ht="15" customHeight="1" x14ac:dyDescent="0.2">
      <c r="A49" s="120"/>
      <c r="B49" s="123"/>
      <c r="C49" s="84" t="s">
        <v>51</v>
      </c>
      <c r="D49" s="44">
        <v>610</v>
      </c>
      <c r="E49" s="53">
        <v>3.6553000000000002E-2</v>
      </c>
      <c r="F49" s="44">
        <v>239137.431148</v>
      </c>
      <c r="G49" s="66">
        <v>0.83934399999999998</v>
      </c>
      <c r="H49" s="43">
        <v>182</v>
      </c>
      <c r="I49" s="44">
        <v>241281.07692299999</v>
      </c>
      <c r="J49" s="74">
        <v>0.81868099999999999</v>
      </c>
      <c r="K49" s="44">
        <v>428</v>
      </c>
      <c r="L49" s="44">
        <v>238225.88084100001</v>
      </c>
      <c r="M49" s="66">
        <v>0.84813099999999997</v>
      </c>
      <c r="N49" s="43">
        <v>0</v>
      </c>
      <c r="O49" s="44">
        <v>0</v>
      </c>
      <c r="P49" s="74">
        <v>0</v>
      </c>
    </row>
    <row r="50" spans="1:16" s="3" customFormat="1" ht="15" customHeight="1" x14ac:dyDescent="0.2">
      <c r="A50" s="120"/>
      <c r="B50" s="123"/>
      <c r="C50" s="84" t="s">
        <v>52</v>
      </c>
      <c r="D50" s="35">
        <v>407</v>
      </c>
      <c r="E50" s="55">
        <v>2.8374E-2</v>
      </c>
      <c r="F50" s="35">
        <v>243920.550369</v>
      </c>
      <c r="G50" s="68">
        <v>0.81818199999999996</v>
      </c>
      <c r="H50" s="43">
        <v>130</v>
      </c>
      <c r="I50" s="44">
        <v>235184.48461499999</v>
      </c>
      <c r="J50" s="74">
        <v>0.64615400000000001</v>
      </c>
      <c r="K50" s="35">
        <v>277</v>
      </c>
      <c r="L50" s="35">
        <v>248020.50902500001</v>
      </c>
      <c r="M50" s="68">
        <v>0.89891699999999997</v>
      </c>
      <c r="N50" s="43">
        <v>0</v>
      </c>
      <c r="O50" s="44">
        <v>0</v>
      </c>
      <c r="P50" s="74">
        <v>0</v>
      </c>
    </row>
    <row r="51" spans="1:16" ht="15" customHeight="1" x14ac:dyDescent="0.2">
      <c r="A51" s="120"/>
      <c r="B51" s="123"/>
      <c r="C51" s="84" t="s">
        <v>53</v>
      </c>
      <c r="D51" s="44">
        <v>263</v>
      </c>
      <c r="E51" s="53">
        <v>2.1177000000000001E-2</v>
      </c>
      <c r="F51" s="44">
        <v>247075.70342199999</v>
      </c>
      <c r="G51" s="66">
        <v>0.73384000000000005</v>
      </c>
      <c r="H51" s="43">
        <v>74</v>
      </c>
      <c r="I51" s="44">
        <v>242790.82432399999</v>
      </c>
      <c r="J51" s="74">
        <v>0.55405400000000005</v>
      </c>
      <c r="K51" s="44">
        <v>189</v>
      </c>
      <c r="L51" s="44">
        <v>248753.38095200001</v>
      </c>
      <c r="M51" s="66">
        <v>0.80423299999999998</v>
      </c>
      <c r="N51" s="43">
        <v>0</v>
      </c>
      <c r="O51" s="44">
        <v>0</v>
      </c>
      <c r="P51" s="74">
        <v>0</v>
      </c>
    </row>
    <row r="52" spans="1:16" ht="15" customHeight="1" x14ac:dyDescent="0.2">
      <c r="A52" s="120"/>
      <c r="B52" s="123"/>
      <c r="C52" s="84" t="s">
        <v>54</v>
      </c>
      <c r="D52" s="44">
        <v>114</v>
      </c>
      <c r="E52" s="53">
        <v>1.0734E-2</v>
      </c>
      <c r="F52" s="44">
        <v>265951.87719299999</v>
      </c>
      <c r="G52" s="66">
        <v>0.67543900000000001</v>
      </c>
      <c r="H52" s="43">
        <v>38</v>
      </c>
      <c r="I52" s="44">
        <v>236640.894737</v>
      </c>
      <c r="J52" s="74">
        <v>0.368421</v>
      </c>
      <c r="K52" s="44">
        <v>76</v>
      </c>
      <c r="L52" s="44">
        <v>280607.36842100002</v>
      </c>
      <c r="M52" s="66">
        <v>0.82894699999999999</v>
      </c>
      <c r="N52" s="43">
        <v>0</v>
      </c>
      <c r="O52" s="44">
        <v>0</v>
      </c>
      <c r="P52" s="74">
        <v>0</v>
      </c>
    </row>
    <row r="53" spans="1:16" ht="15" customHeight="1" x14ac:dyDescent="0.2">
      <c r="A53" s="120"/>
      <c r="B53" s="123"/>
      <c r="C53" s="84" t="s">
        <v>55</v>
      </c>
      <c r="D53" s="44">
        <v>44</v>
      </c>
      <c r="E53" s="53">
        <v>4.8780000000000004E-3</v>
      </c>
      <c r="F53" s="44">
        <v>277507.29545500001</v>
      </c>
      <c r="G53" s="66">
        <v>0.43181799999999998</v>
      </c>
      <c r="H53" s="43">
        <v>13</v>
      </c>
      <c r="I53" s="44">
        <v>277033.692308</v>
      </c>
      <c r="J53" s="74">
        <v>0.30769200000000002</v>
      </c>
      <c r="K53" s="44">
        <v>31</v>
      </c>
      <c r="L53" s="44">
        <v>277705.90322600002</v>
      </c>
      <c r="M53" s="66">
        <v>0.483871</v>
      </c>
      <c r="N53" s="43">
        <v>0</v>
      </c>
      <c r="O53" s="44">
        <v>0</v>
      </c>
      <c r="P53" s="74">
        <v>0</v>
      </c>
    </row>
    <row r="54" spans="1:16" s="3" customFormat="1" ht="15" customHeight="1" x14ac:dyDescent="0.2">
      <c r="A54" s="120"/>
      <c r="B54" s="123"/>
      <c r="C54" s="84" t="s">
        <v>56</v>
      </c>
      <c r="D54" s="35">
        <v>9</v>
      </c>
      <c r="E54" s="55">
        <v>4.4900000000000002E-4</v>
      </c>
      <c r="F54" s="35">
        <v>324453.22222200001</v>
      </c>
      <c r="G54" s="68">
        <v>0.44444400000000001</v>
      </c>
      <c r="H54" s="43">
        <v>4</v>
      </c>
      <c r="I54" s="44">
        <v>275805.5</v>
      </c>
      <c r="J54" s="74">
        <v>0</v>
      </c>
      <c r="K54" s="35">
        <v>5</v>
      </c>
      <c r="L54" s="35">
        <v>363371.4</v>
      </c>
      <c r="M54" s="68">
        <v>0.8</v>
      </c>
      <c r="N54" s="43">
        <v>0</v>
      </c>
      <c r="O54" s="44">
        <v>0</v>
      </c>
      <c r="P54" s="74">
        <v>0</v>
      </c>
    </row>
    <row r="55" spans="1:16" s="3" customFormat="1" ht="15" customHeight="1" x14ac:dyDescent="0.2">
      <c r="A55" s="121"/>
      <c r="B55" s="124"/>
      <c r="C55" s="85" t="s">
        <v>9</v>
      </c>
      <c r="D55" s="46">
        <v>3339</v>
      </c>
      <c r="E55" s="54">
        <v>2.7359999999999999E-2</v>
      </c>
      <c r="F55" s="46">
        <v>217360.71218900001</v>
      </c>
      <c r="G55" s="67">
        <v>0.578017</v>
      </c>
      <c r="H55" s="87">
        <v>1088</v>
      </c>
      <c r="I55" s="46">
        <v>215140.30147100001</v>
      </c>
      <c r="J55" s="75">
        <v>0.49540400000000001</v>
      </c>
      <c r="K55" s="46">
        <v>2251</v>
      </c>
      <c r="L55" s="46">
        <v>218433.92714300001</v>
      </c>
      <c r="M55" s="67">
        <v>0.61794800000000005</v>
      </c>
      <c r="N55" s="87">
        <v>0</v>
      </c>
      <c r="O55" s="46">
        <v>0</v>
      </c>
      <c r="P55" s="75">
        <v>0</v>
      </c>
    </row>
    <row r="56" spans="1:16" ht="15" customHeight="1" x14ac:dyDescent="0.2">
      <c r="A56" s="119">
        <v>5</v>
      </c>
      <c r="B56" s="122" t="s">
        <v>60</v>
      </c>
      <c r="C56" s="84" t="s">
        <v>46</v>
      </c>
      <c r="D56" s="44">
        <v>111</v>
      </c>
      <c r="E56" s="53">
        <v>1</v>
      </c>
      <c r="F56" s="44">
        <v>42429.531532000001</v>
      </c>
      <c r="G56" s="66">
        <v>6.3062999999999994E-2</v>
      </c>
      <c r="H56" s="43">
        <v>50</v>
      </c>
      <c r="I56" s="44">
        <v>47558.32</v>
      </c>
      <c r="J56" s="74">
        <v>0.04</v>
      </c>
      <c r="K56" s="44">
        <v>61</v>
      </c>
      <c r="L56" s="44">
        <v>38225.606556999999</v>
      </c>
      <c r="M56" s="66">
        <v>8.1966999999999998E-2</v>
      </c>
      <c r="N56" s="43">
        <v>0</v>
      </c>
      <c r="O56" s="44">
        <v>0</v>
      </c>
      <c r="P56" s="74">
        <v>0</v>
      </c>
    </row>
    <row r="57" spans="1:16" ht="15" customHeight="1" x14ac:dyDescent="0.2">
      <c r="A57" s="120"/>
      <c r="B57" s="123"/>
      <c r="C57" s="84" t="s">
        <v>47</v>
      </c>
      <c r="D57" s="44">
        <v>631</v>
      </c>
      <c r="E57" s="53">
        <v>1</v>
      </c>
      <c r="F57" s="44">
        <v>126781.987322</v>
      </c>
      <c r="G57" s="66">
        <v>0.117274</v>
      </c>
      <c r="H57" s="43">
        <v>262</v>
      </c>
      <c r="I57" s="44">
        <v>125550.09160299999</v>
      </c>
      <c r="J57" s="74">
        <v>0.12595400000000001</v>
      </c>
      <c r="K57" s="44">
        <v>369</v>
      </c>
      <c r="L57" s="44">
        <v>127656.666667</v>
      </c>
      <c r="M57" s="66">
        <v>0.111111</v>
      </c>
      <c r="N57" s="43">
        <v>0</v>
      </c>
      <c r="O57" s="44">
        <v>0</v>
      </c>
      <c r="P57" s="74">
        <v>0</v>
      </c>
    </row>
    <row r="58" spans="1:16" ht="15" customHeight="1" x14ac:dyDescent="0.2">
      <c r="A58" s="120"/>
      <c r="B58" s="123"/>
      <c r="C58" s="84" t="s">
        <v>48</v>
      </c>
      <c r="D58" s="44">
        <v>5565</v>
      </c>
      <c r="E58" s="53">
        <v>1</v>
      </c>
      <c r="F58" s="44">
        <v>154194.72326999999</v>
      </c>
      <c r="G58" s="66">
        <v>0.10170700000000001</v>
      </c>
      <c r="H58" s="43">
        <v>2306</v>
      </c>
      <c r="I58" s="44">
        <v>156705.106245</v>
      </c>
      <c r="J58" s="74">
        <v>0.11014699999999999</v>
      </c>
      <c r="K58" s="44">
        <v>3259</v>
      </c>
      <c r="L58" s="44">
        <v>152418.42896600001</v>
      </c>
      <c r="M58" s="66">
        <v>9.5735000000000001E-2</v>
      </c>
      <c r="N58" s="43">
        <v>0</v>
      </c>
      <c r="O58" s="44">
        <v>0</v>
      </c>
      <c r="P58" s="74">
        <v>0</v>
      </c>
    </row>
    <row r="59" spans="1:16" ht="15" customHeight="1" x14ac:dyDescent="0.2">
      <c r="A59" s="120"/>
      <c r="B59" s="123"/>
      <c r="C59" s="84" t="s">
        <v>49</v>
      </c>
      <c r="D59" s="44">
        <v>14474</v>
      </c>
      <c r="E59" s="53">
        <v>1</v>
      </c>
      <c r="F59" s="44">
        <v>177416.41785299999</v>
      </c>
      <c r="G59" s="66">
        <v>0.26855099999999998</v>
      </c>
      <c r="H59" s="43">
        <v>5829</v>
      </c>
      <c r="I59" s="44">
        <v>180642.66186299999</v>
      </c>
      <c r="J59" s="74">
        <v>0.31566300000000003</v>
      </c>
      <c r="K59" s="44">
        <v>8645</v>
      </c>
      <c r="L59" s="44">
        <v>175241.08224399999</v>
      </c>
      <c r="M59" s="66">
        <v>0.23678399999999999</v>
      </c>
      <c r="N59" s="43">
        <v>0</v>
      </c>
      <c r="O59" s="44">
        <v>0</v>
      </c>
      <c r="P59" s="74">
        <v>0</v>
      </c>
    </row>
    <row r="60" spans="1:16" ht="15" customHeight="1" x14ac:dyDescent="0.2">
      <c r="A60" s="120"/>
      <c r="B60" s="123"/>
      <c r="C60" s="84" t="s">
        <v>50</v>
      </c>
      <c r="D60" s="44">
        <v>18143</v>
      </c>
      <c r="E60" s="53">
        <v>1</v>
      </c>
      <c r="F60" s="44">
        <v>202972.52692500001</v>
      </c>
      <c r="G60" s="66">
        <v>0.54654700000000001</v>
      </c>
      <c r="H60" s="43">
        <v>6787</v>
      </c>
      <c r="I60" s="44">
        <v>208890.25652</v>
      </c>
      <c r="J60" s="74">
        <v>0.59171899999999999</v>
      </c>
      <c r="K60" s="44">
        <v>11356</v>
      </c>
      <c r="L60" s="44">
        <v>199435.75070400001</v>
      </c>
      <c r="M60" s="66">
        <v>0.51954900000000004</v>
      </c>
      <c r="N60" s="43">
        <v>0</v>
      </c>
      <c r="O60" s="44">
        <v>0</v>
      </c>
      <c r="P60" s="74">
        <v>0</v>
      </c>
    </row>
    <row r="61" spans="1:16" ht="15" customHeight="1" x14ac:dyDescent="0.2">
      <c r="A61" s="120"/>
      <c r="B61" s="123"/>
      <c r="C61" s="84" t="s">
        <v>51</v>
      </c>
      <c r="D61" s="44">
        <v>16688</v>
      </c>
      <c r="E61" s="53">
        <v>1</v>
      </c>
      <c r="F61" s="44">
        <v>227622.18240699999</v>
      </c>
      <c r="G61" s="66">
        <v>0.83191499999999996</v>
      </c>
      <c r="H61" s="43">
        <v>6121</v>
      </c>
      <c r="I61" s="44">
        <v>223320.01993099999</v>
      </c>
      <c r="J61" s="74">
        <v>0.71115799999999996</v>
      </c>
      <c r="K61" s="44">
        <v>10567</v>
      </c>
      <c r="L61" s="44">
        <v>230114.23658600001</v>
      </c>
      <c r="M61" s="66">
        <v>0.901864</v>
      </c>
      <c r="N61" s="43">
        <v>0</v>
      </c>
      <c r="O61" s="44">
        <v>0</v>
      </c>
      <c r="P61" s="74">
        <v>0</v>
      </c>
    </row>
    <row r="62" spans="1:16" s="3" customFormat="1" ht="15" customHeight="1" x14ac:dyDescent="0.2">
      <c r="A62" s="120"/>
      <c r="B62" s="123"/>
      <c r="C62" s="84" t="s">
        <v>52</v>
      </c>
      <c r="D62" s="35">
        <v>14344</v>
      </c>
      <c r="E62" s="55">
        <v>1</v>
      </c>
      <c r="F62" s="35">
        <v>239840.09704399999</v>
      </c>
      <c r="G62" s="68">
        <v>1.0089239999999999</v>
      </c>
      <c r="H62" s="43">
        <v>5127</v>
      </c>
      <c r="I62" s="44">
        <v>222399.43339200001</v>
      </c>
      <c r="J62" s="74">
        <v>0.72206000000000004</v>
      </c>
      <c r="K62" s="35">
        <v>9217</v>
      </c>
      <c r="L62" s="35">
        <v>249541.54898600001</v>
      </c>
      <c r="M62" s="68">
        <v>1.168493</v>
      </c>
      <c r="N62" s="43">
        <v>0</v>
      </c>
      <c r="O62" s="44">
        <v>0</v>
      </c>
      <c r="P62" s="74">
        <v>0</v>
      </c>
    </row>
    <row r="63" spans="1:16" ht="15" customHeight="1" x14ac:dyDescent="0.2">
      <c r="A63" s="120"/>
      <c r="B63" s="123"/>
      <c r="C63" s="84" t="s">
        <v>53</v>
      </c>
      <c r="D63" s="44">
        <v>12419</v>
      </c>
      <c r="E63" s="53">
        <v>1</v>
      </c>
      <c r="F63" s="44">
        <v>245157.40035400001</v>
      </c>
      <c r="G63" s="66">
        <v>1.0376840000000001</v>
      </c>
      <c r="H63" s="43">
        <v>4439</v>
      </c>
      <c r="I63" s="44">
        <v>218599.371705</v>
      </c>
      <c r="J63" s="74">
        <v>0.66298699999999999</v>
      </c>
      <c r="K63" s="44">
        <v>7980</v>
      </c>
      <c r="L63" s="44">
        <v>259930.71979900001</v>
      </c>
      <c r="M63" s="66">
        <v>1.2461150000000001</v>
      </c>
      <c r="N63" s="43">
        <v>0</v>
      </c>
      <c r="O63" s="44">
        <v>0</v>
      </c>
      <c r="P63" s="74">
        <v>0</v>
      </c>
    </row>
    <row r="64" spans="1:16" ht="15" customHeight="1" x14ac:dyDescent="0.2">
      <c r="A64" s="120"/>
      <c r="B64" s="123"/>
      <c r="C64" s="84" t="s">
        <v>54</v>
      </c>
      <c r="D64" s="44">
        <v>10620</v>
      </c>
      <c r="E64" s="53">
        <v>1</v>
      </c>
      <c r="F64" s="44">
        <v>240086.90499099999</v>
      </c>
      <c r="G64" s="66">
        <v>0.87655400000000006</v>
      </c>
      <c r="H64" s="43">
        <v>3867</v>
      </c>
      <c r="I64" s="44">
        <v>207917.90897300001</v>
      </c>
      <c r="J64" s="74">
        <v>0.47168300000000002</v>
      </c>
      <c r="K64" s="44">
        <v>6753</v>
      </c>
      <c r="L64" s="44">
        <v>258507.97823199999</v>
      </c>
      <c r="M64" s="66">
        <v>1.1083959999999999</v>
      </c>
      <c r="N64" s="43">
        <v>0</v>
      </c>
      <c r="O64" s="44">
        <v>0</v>
      </c>
      <c r="P64" s="74">
        <v>0</v>
      </c>
    </row>
    <row r="65" spans="1:16" ht="15" customHeight="1" x14ac:dyDescent="0.2">
      <c r="A65" s="120"/>
      <c r="B65" s="123"/>
      <c r="C65" s="84" t="s">
        <v>55</v>
      </c>
      <c r="D65" s="44">
        <v>9020</v>
      </c>
      <c r="E65" s="53">
        <v>1</v>
      </c>
      <c r="F65" s="44">
        <v>244810.39246100001</v>
      </c>
      <c r="G65" s="66">
        <v>0.68459000000000003</v>
      </c>
      <c r="H65" s="43">
        <v>3342</v>
      </c>
      <c r="I65" s="44">
        <v>211826.734291</v>
      </c>
      <c r="J65" s="74">
        <v>0.27827600000000002</v>
      </c>
      <c r="K65" s="44">
        <v>5678</v>
      </c>
      <c r="L65" s="44">
        <v>264224.162381</v>
      </c>
      <c r="M65" s="66">
        <v>0.92374100000000003</v>
      </c>
      <c r="N65" s="43">
        <v>0</v>
      </c>
      <c r="O65" s="44">
        <v>0</v>
      </c>
      <c r="P65" s="74">
        <v>0</v>
      </c>
    </row>
    <row r="66" spans="1:16" s="3" customFormat="1" ht="15" customHeight="1" x14ac:dyDescent="0.2">
      <c r="A66" s="120"/>
      <c r="B66" s="123"/>
      <c r="C66" s="84" t="s">
        <v>56</v>
      </c>
      <c r="D66" s="35">
        <v>20023</v>
      </c>
      <c r="E66" s="55">
        <v>1</v>
      </c>
      <c r="F66" s="35">
        <v>237535.15866799999</v>
      </c>
      <c r="G66" s="68">
        <v>0.41287499999999999</v>
      </c>
      <c r="H66" s="43">
        <v>8333</v>
      </c>
      <c r="I66" s="44">
        <v>189141.110044</v>
      </c>
      <c r="J66" s="74">
        <v>8.6642999999999998E-2</v>
      </c>
      <c r="K66" s="35">
        <v>11690</v>
      </c>
      <c r="L66" s="35">
        <v>272031.95996599999</v>
      </c>
      <c r="M66" s="68">
        <v>0.64542299999999997</v>
      </c>
      <c r="N66" s="43">
        <v>0</v>
      </c>
      <c r="O66" s="44">
        <v>0</v>
      </c>
      <c r="P66" s="74">
        <v>0</v>
      </c>
    </row>
    <row r="67" spans="1:16" s="3" customFormat="1" ht="15" customHeight="1" x14ac:dyDescent="0.2">
      <c r="A67" s="121"/>
      <c r="B67" s="124"/>
      <c r="C67" s="85" t="s">
        <v>9</v>
      </c>
      <c r="D67" s="46">
        <v>122038</v>
      </c>
      <c r="E67" s="54">
        <v>1</v>
      </c>
      <c r="F67" s="46">
        <v>221166.95435000001</v>
      </c>
      <c r="G67" s="67">
        <v>0.65096900000000002</v>
      </c>
      <c r="H67" s="87">
        <v>46463</v>
      </c>
      <c r="I67" s="46">
        <v>203020.48899099999</v>
      </c>
      <c r="J67" s="75">
        <v>0.443772</v>
      </c>
      <c r="K67" s="46">
        <v>75575</v>
      </c>
      <c r="L67" s="46">
        <v>232323.278796</v>
      </c>
      <c r="M67" s="67">
        <v>0.77835299999999996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45646</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2024-12-20T15:05:44Z</dcterms:modified>
</cp:coreProperties>
</file>