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superdesalud.gob.cl\Mis Documentos\LABORAL\Estadisticas\Cartera\2024\Est. Mensual Movilidad\Reportes\"/>
    </mc:Choice>
  </mc:AlternateContent>
  <workbookProtection workbookAlgorithmName="SHA-512" workbookHashValue="0yqhTiRANJpPs/dUVQXzWsMs5V0Flyti9jLpUjIWsUcVaSvj2c6ec9kS2Dm/Sm74ypwZzIkaLWnd8OZrXm4/rQ==" workbookSaltValue="gJ0/RRnQdEXDAkN4+irwow==" workbookSpinCount="100000" lockStructure="1"/>
  <bookViews>
    <workbookView xWindow="0" yWindow="0" windowWidth="23040" windowHeight="9810" tabRatio="756"/>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<sst xmlns="http://schemas.openxmlformats.org/spreadsheetml/2006/main" count="1738" uniqueCount="129">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</sst>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cellStyle name="Normal_Licencias dic 1996" xfId="1"/>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CONCATENATE(2023," ","Y"," ",D6," ",2024)</f>
        <v>2023 Y JULIO 2024</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hyperlink ref="B23" location="XV!A1" display="XV"/>
    <hyperlink ref="B24" location="I!A1" display="I"/>
    <hyperlink ref="B25" location="II!A1" display="II"/>
    <hyperlink ref="B26" location="III!A1" display="III"/>
    <hyperlink ref="B27" location="IV!A1" display="IV"/>
    <hyperlink ref="B28" location="V!A1" display="V"/>
    <hyperlink ref="B29" location="VI!A1" display="VI"/>
    <hyperlink ref="B30" location="VII!A1" display="VII"/>
    <hyperlink ref="B31" location="XVI!A1" display="XVI"/>
    <hyperlink ref="B32" location="VIII!A1" display="VIII"/>
    <hyperlink ref="B33" location="IX!A1" display="IX"/>
    <hyperlink ref="B34" location="XIV!A1" display="XIV"/>
    <hyperlink ref="B35" location="X!A1" display="X"/>
    <hyperlink ref="B36" location="XI!A1" display="XI"/>
    <hyperlink ref="B37" location="XII!A1" display="XII"/>
    <hyperlink ref="B38" location="RM!A1" display="RM"/>
    <hyperlink ref="B39" location="SI!A1" display="SI"/>
    <hyperlink ref="B40" location="'Ficha Metadatos'!A1" display="Ficha Metadatos"/>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67</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11</v>
      </c>
      <c r="E8" s="53">
        <v>0.157143</v>
      </c>
      <c r="F8" s="44">
        <v>63096.996856999998</v>
      </c>
      <c r="G8" s="66">
        <v>0</v>
      </c>
      <c r="H8" s="43">
        <v>5</v>
      </c>
      <c r="I8" s="44">
        <v>66010.591180000003</v>
      </c>
      <c r="J8" s="74">
        <v>0</v>
      </c>
      <c r="K8" s="44">
        <v>6</v>
      </c>
      <c r="L8" s="44">
        <v>60669.001589</v>
      </c>
      <c r="M8" s="66">
        <v>0</v>
      </c>
      <c r="N8" s="43">
        <v>0</v>
      </c>
      <c r="O8" s="44">
        <v>0</v>
      </c>
      <c r="P8" s="74">
        <v>0</v>
      </c>
    </row>
    <row r="9" spans="1:16" ht="15" customHeight="1" x14ac:dyDescent="0.2">
      <c r="A9" s="120"/>
      <c r="B9" s="123"/>
      <c r="C9" s="84" t="s">
        <v>47</v>
      </c>
      <c r="D9" s="44">
        <v>117</v>
      </c>
      <c r="E9" s="53">
        <v>0.36111100000000002</v>
      </c>
      <c r="F9" s="44">
        <v>95746.806796000004</v>
      </c>
      <c r="G9" s="66">
        <v>0.13675200000000001</v>
      </c>
      <c r="H9" s="43">
        <v>34</v>
      </c>
      <c r="I9" s="44">
        <v>101254.353798</v>
      </c>
      <c r="J9" s="74">
        <v>0.20588200000000001</v>
      </c>
      <c r="K9" s="44">
        <v>83</v>
      </c>
      <c r="L9" s="44">
        <v>93490.703204999998</v>
      </c>
      <c r="M9" s="66">
        <v>0.108434</v>
      </c>
      <c r="N9" s="43">
        <v>0</v>
      </c>
      <c r="O9" s="44">
        <v>0</v>
      </c>
      <c r="P9" s="74">
        <v>0</v>
      </c>
    </row>
    <row r="10" spans="1:16" ht="15" customHeight="1" x14ac:dyDescent="0.2">
      <c r="A10" s="120"/>
      <c r="B10" s="123"/>
      <c r="C10" s="84" t="s">
        <v>48</v>
      </c>
      <c r="D10" s="44">
        <v>573</v>
      </c>
      <c r="E10" s="53">
        <v>0.20821200000000001</v>
      </c>
      <c r="F10" s="44">
        <v>98112.654378000007</v>
      </c>
      <c r="G10" s="66">
        <v>0.15881300000000001</v>
      </c>
      <c r="H10" s="43">
        <v>231</v>
      </c>
      <c r="I10" s="44">
        <v>108314.80588699999</v>
      </c>
      <c r="J10" s="74">
        <v>0.21645</v>
      </c>
      <c r="K10" s="44">
        <v>342</v>
      </c>
      <c r="L10" s="44">
        <v>91221.727480999994</v>
      </c>
      <c r="M10" s="66">
        <v>0.119883</v>
      </c>
      <c r="N10" s="43">
        <v>0</v>
      </c>
      <c r="O10" s="44">
        <v>0</v>
      </c>
      <c r="P10" s="74">
        <v>0</v>
      </c>
    </row>
    <row r="11" spans="1:16" ht="15" customHeight="1" x14ac:dyDescent="0.2">
      <c r="A11" s="120"/>
      <c r="B11" s="123"/>
      <c r="C11" s="84" t="s">
        <v>49</v>
      </c>
      <c r="D11" s="44">
        <v>1107</v>
      </c>
      <c r="E11" s="53">
        <v>0.15040799999999999</v>
      </c>
      <c r="F11" s="44">
        <v>118092.742551</v>
      </c>
      <c r="G11" s="66">
        <v>0.39837400000000001</v>
      </c>
      <c r="H11" s="43">
        <v>470</v>
      </c>
      <c r="I11" s="44">
        <v>133341.367287</v>
      </c>
      <c r="J11" s="74">
        <v>0.50851100000000005</v>
      </c>
      <c r="K11" s="44">
        <v>637</v>
      </c>
      <c r="L11" s="44">
        <v>106841.79494399999</v>
      </c>
      <c r="M11" s="66">
        <v>0.31711099999999998</v>
      </c>
      <c r="N11" s="43">
        <v>0</v>
      </c>
      <c r="O11" s="44">
        <v>0</v>
      </c>
      <c r="P11" s="74">
        <v>0</v>
      </c>
    </row>
    <row r="12" spans="1:16" ht="15" customHeight="1" x14ac:dyDescent="0.2">
      <c r="A12" s="120"/>
      <c r="B12" s="123"/>
      <c r="C12" s="84" t="s">
        <v>50</v>
      </c>
      <c r="D12" s="44">
        <v>1069</v>
      </c>
      <c r="E12" s="53">
        <v>0.121519</v>
      </c>
      <c r="F12" s="44">
        <v>138457.44220200001</v>
      </c>
      <c r="G12" s="66">
        <v>0.65949500000000005</v>
      </c>
      <c r="H12" s="43">
        <v>413</v>
      </c>
      <c r="I12" s="44">
        <v>152634.69944</v>
      </c>
      <c r="J12" s="74">
        <v>0.67796599999999996</v>
      </c>
      <c r="K12" s="44">
        <v>656</v>
      </c>
      <c r="L12" s="44">
        <v>129531.821411</v>
      </c>
      <c r="M12" s="66">
        <v>0.64786600000000005</v>
      </c>
      <c r="N12" s="43">
        <v>0</v>
      </c>
      <c r="O12" s="44">
        <v>0</v>
      </c>
      <c r="P12" s="74">
        <v>0</v>
      </c>
    </row>
    <row r="13" spans="1:16" ht="15" customHeight="1" x14ac:dyDescent="0.2">
      <c r="A13" s="120"/>
      <c r="B13" s="123"/>
      <c r="C13" s="84" t="s">
        <v>51</v>
      </c>
      <c r="D13" s="44">
        <v>852</v>
      </c>
      <c r="E13" s="53">
        <v>0.10512000000000001</v>
      </c>
      <c r="F13" s="44">
        <v>154937.54929900001</v>
      </c>
      <c r="G13" s="66">
        <v>0.850939</v>
      </c>
      <c r="H13" s="43">
        <v>313</v>
      </c>
      <c r="I13" s="44">
        <v>162300.594794</v>
      </c>
      <c r="J13" s="74">
        <v>0.76996799999999999</v>
      </c>
      <c r="K13" s="44">
        <v>539</v>
      </c>
      <c r="L13" s="44">
        <v>150661.79189699999</v>
      </c>
      <c r="M13" s="66">
        <v>0.89795899999999995</v>
      </c>
      <c r="N13" s="43">
        <v>0</v>
      </c>
      <c r="O13" s="44">
        <v>0</v>
      </c>
      <c r="P13" s="74">
        <v>0</v>
      </c>
    </row>
    <row r="14" spans="1:16" s="3" customFormat="1" ht="15" customHeight="1" x14ac:dyDescent="0.2">
      <c r="A14" s="120"/>
      <c r="B14" s="123"/>
      <c r="C14" s="84" t="s">
        <v>52</v>
      </c>
      <c r="D14" s="35">
        <v>681</v>
      </c>
      <c r="E14" s="55">
        <v>9.8438999999999999E-2</v>
      </c>
      <c r="F14" s="35">
        <v>167090.41571900001</v>
      </c>
      <c r="G14" s="68">
        <v>1.038179</v>
      </c>
      <c r="H14" s="43">
        <v>243</v>
      </c>
      <c r="I14" s="44">
        <v>160200.95815200001</v>
      </c>
      <c r="J14" s="74">
        <v>0.77777799999999997</v>
      </c>
      <c r="K14" s="35">
        <v>438</v>
      </c>
      <c r="L14" s="35">
        <v>170912.64902800001</v>
      </c>
      <c r="M14" s="68">
        <v>1.1826479999999999</v>
      </c>
      <c r="N14" s="43">
        <v>0</v>
      </c>
      <c r="O14" s="44">
        <v>0</v>
      </c>
      <c r="P14" s="74">
        <v>0</v>
      </c>
    </row>
    <row r="15" spans="1:16" ht="15" customHeight="1" x14ac:dyDescent="0.2">
      <c r="A15" s="120"/>
      <c r="B15" s="123"/>
      <c r="C15" s="84" t="s">
        <v>53</v>
      </c>
      <c r="D15" s="44">
        <v>464</v>
      </c>
      <c r="E15" s="53">
        <v>8.3243999999999999E-2</v>
      </c>
      <c r="F15" s="44">
        <v>157401.36413500001</v>
      </c>
      <c r="G15" s="66">
        <v>0.92672399999999999</v>
      </c>
      <c r="H15" s="43">
        <v>160</v>
      </c>
      <c r="I15" s="44">
        <v>152074.91026199999</v>
      </c>
      <c r="J15" s="74">
        <v>0.65625</v>
      </c>
      <c r="K15" s="44">
        <v>304</v>
      </c>
      <c r="L15" s="44">
        <v>160204.76091000001</v>
      </c>
      <c r="M15" s="66">
        <v>1.0690789999999999</v>
      </c>
      <c r="N15" s="43">
        <v>0</v>
      </c>
      <c r="O15" s="44">
        <v>0</v>
      </c>
      <c r="P15" s="74">
        <v>0</v>
      </c>
    </row>
    <row r="16" spans="1:16" ht="15" customHeight="1" x14ac:dyDescent="0.2">
      <c r="A16" s="120"/>
      <c r="B16" s="123"/>
      <c r="C16" s="84" t="s">
        <v>54</v>
      </c>
      <c r="D16" s="44">
        <v>365</v>
      </c>
      <c r="E16" s="53">
        <v>7.9486000000000001E-2</v>
      </c>
      <c r="F16" s="44">
        <v>153014.093001</v>
      </c>
      <c r="G16" s="66">
        <v>0.74794499999999997</v>
      </c>
      <c r="H16" s="43">
        <v>136</v>
      </c>
      <c r="I16" s="44">
        <v>142455.70608599999</v>
      </c>
      <c r="J16" s="74">
        <v>0.389706</v>
      </c>
      <c r="K16" s="44">
        <v>229</v>
      </c>
      <c r="L16" s="44">
        <v>159284.57605999999</v>
      </c>
      <c r="M16" s="66">
        <v>0.96069899999999997</v>
      </c>
      <c r="N16" s="43">
        <v>0</v>
      </c>
      <c r="O16" s="44">
        <v>0</v>
      </c>
      <c r="P16" s="74">
        <v>0</v>
      </c>
    </row>
    <row r="17" spans="1:16" ht="15" customHeight="1" x14ac:dyDescent="0.2">
      <c r="A17" s="120"/>
      <c r="B17" s="123"/>
      <c r="C17" s="84" t="s">
        <v>55</v>
      </c>
      <c r="D17" s="44">
        <v>355</v>
      </c>
      <c r="E17" s="53">
        <v>8.8551000000000005E-2</v>
      </c>
      <c r="F17" s="44">
        <v>157886.80330900001</v>
      </c>
      <c r="G17" s="66">
        <v>0.60281700000000005</v>
      </c>
      <c r="H17" s="43">
        <v>160</v>
      </c>
      <c r="I17" s="44">
        <v>136605.232036</v>
      </c>
      <c r="J17" s="74">
        <v>0.22500000000000001</v>
      </c>
      <c r="K17" s="44">
        <v>195</v>
      </c>
      <c r="L17" s="44">
        <v>175348.60537899999</v>
      </c>
      <c r="M17" s="66">
        <v>0.91282099999999999</v>
      </c>
      <c r="N17" s="43">
        <v>0</v>
      </c>
      <c r="O17" s="44">
        <v>0</v>
      </c>
      <c r="P17" s="74">
        <v>0</v>
      </c>
    </row>
    <row r="18" spans="1:16" s="3" customFormat="1" ht="15" customHeight="1" x14ac:dyDescent="0.2">
      <c r="A18" s="120"/>
      <c r="B18" s="123"/>
      <c r="C18" s="84" t="s">
        <v>56</v>
      </c>
      <c r="D18" s="35">
        <v>551</v>
      </c>
      <c r="E18" s="55">
        <v>5.2560999999999997E-2</v>
      </c>
      <c r="F18" s="35">
        <v>162339.00567700001</v>
      </c>
      <c r="G18" s="68">
        <v>0.47005400000000003</v>
      </c>
      <c r="H18" s="43">
        <v>198</v>
      </c>
      <c r="I18" s="44">
        <v>139893.631739</v>
      </c>
      <c r="J18" s="74">
        <v>5.5556000000000001E-2</v>
      </c>
      <c r="K18" s="35">
        <v>353</v>
      </c>
      <c r="L18" s="35">
        <v>174928.76216300001</v>
      </c>
      <c r="M18" s="68">
        <v>0.70255000000000001</v>
      </c>
      <c r="N18" s="43">
        <v>0</v>
      </c>
      <c r="O18" s="44">
        <v>0</v>
      </c>
      <c r="P18" s="74">
        <v>0</v>
      </c>
    </row>
    <row r="19" spans="1:16" s="3" customFormat="1" ht="15" customHeight="1" x14ac:dyDescent="0.2">
      <c r="A19" s="121"/>
      <c r="B19" s="124"/>
      <c r="C19" s="85" t="s">
        <v>9</v>
      </c>
      <c r="D19" s="46">
        <v>6145</v>
      </c>
      <c r="E19" s="54">
        <v>0.104181</v>
      </c>
      <c r="F19" s="46">
        <v>141095.690049</v>
      </c>
      <c r="G19" s="67">
        <v>0.62831599999999999</v>
      </c>
      <c r="H19" s="87">
        <v>2363</v>
      </c>
      <c r="I19" s="46">
        <v>142823.80512899999</v>
      </c>
      <c r="J19" s="75">
        <v>0.51248400000000005</v>
      </c>
      <c r="K19" s="46">
        <v>3782</v>
      </c>
      <c r="L19" s="46">
        <v>140015.960823</v>
      </c>
      <c r="M19" s="67">
        <v>0.70068699999999995</v>
      </c>
      <c r="N19" s="87">
        <v>0</v>
      </c>
      <c r="O19" s="46">
        <v>0</v>
      </c>
      <c r="P19" s="75">
        <v>0</v>
      </c>
    </row>
    <row r="20" spans="1:16" ht="15" customHeight="1" x14ac:dyDescent="0.2">
      <c r="A20" s="119">
        <v>2</v>
      </c>
      <c r="B20" s="122" t="s">
        <v>57</v>
      </c>
      <c r="C20" s="84" t="s">
        <v>46</v>
      </c>
      <c r="D20" s="44">
        <v>13</v>
      </c>
      <c r="E20" s="53">
        <v>0.18571399999999999</v>
      </c>
      <c r="F20" s="44">
        <v>56083.230769000002</v>
      </c>
      <c r="G20" s="66">
        <v>0.30769200000000002</v>
      </c>
      <c r="H20" s="43">
        <v>5</v>
      </c>
      <c r="I20" s="44">
        <v>49252.2</v>
      </c>
      <c r="J20" s="74">
        <v>0.2</v>
      </c>
      <c r="K20" s="44">
        <v>8</v>
      </c>
      <c r="L20" s="44">
        <v>60352.625</v>
      </c>
      <c r="M20" s="66">
        <v>0.375</v>
      </c>
      <c r="N20" s="43">
        <v>0</v>
      </c>
      <c r="O20" s="44">
        <v>0</v>
      </c>
      <c r="P20" s="74">
        <v>0</v>
      </c>
    </row>
    <row r="21" spans="1:16" ht="15" customHeight="1" x14ac:dyDescent="0.2">
      <c r="A21" s="120"/>
      <c r="B21" s="123"/>
      <c r="C21" s="84" t="s">
        <v>47</v>
      </c>
      <c r="D21" s="44">
        <v>95</v>
      </c>
      <c r="E21" s="53">
        <v>0.29321000000000003</v>
      </c>
      <c r="F21" s="44">
        <v>112723.810526</v>
      </c>
      <c r="G21" s="66">
        <v>2.1052999999999999E-2</v>
      </c>
      <c r="H21" s="43">
        <v>33</v>
      </c>
      <c r="I21" s="44">
        <v>129283.606061</v>
      </c>
      <c r="J21" s="74">
        <v>3.0303E-2</v>
      </c>
      <c r="K21" s="44">
        <v>62</v>
      </c>
      <c r="L21" s="44">
        <v>103909.725806</v>
      </c>
      <c r="M21" s="66">
        <v>1.6129000000000001E-2</v>
      </c>
      <c r="N21" s="43">
        <v>0</v>
      </c>
      <c r="O21" s="44">
        <v>0</v>
      </c>
      <c r="P21" s="74">
        <v>0</v>
      </c>
    </row>
    <row r="22" spans="1:16" ht="15" customHeight="1" x14ac:dyDescent="0.2">
      <c r="A22" s="120"/>
      <c r="B22" s="123"/>
      <c r="C22" s="84" t="s">
        <v>48</v>
      </c>
      <c r="D22" s="44">
        <v>364</v>
      </c>
      <c r="E22" s="53">
        <v>0.132267</v>
      </c>
      <c r="F22" s="44">
        <v>146638.085165</v>
      </c>
      <c r="G22" s="66">
        <v>0.120879</v>
      </c>
      <c r="H22" s="43">
        <v>139</v>
      </c>
      <c r="I22" s="44">
        <v>166544.71223</v>
      </c>
      <c r="J22" s="74">
        <v>0.165468</v>
      </c>
      <c r="K22" s="44">
        <v>225</v>
      </c>
      <c r="L22" s="44">
        <v>134340.21333299999</v>
      </c>
      <c r="M22" s="66">
        <v>9.3332999999999999E-2</v>
      </c>
      <c r="N22" s="43">
        <v>0</v>
      </c>
      <c r="O22" s="44">
        <v>0</v>
      </c>
      <c r="P22" s="74">
        <v>0</v>
      </c>
    </row>
    <row r="23" spans="1:16" ht="15" customHeight="1" x14ac:dyDescent="0.2">
      <c r="A23" s="120"/>
      <c r="B23" s="123"/>
      <c r="C23" s="84" t="s">
        <v>49</v>
      </c>
      <c r="D23" s="44">
        <v>346</v>
      </c>
      <c r="E23" s="53">
        <v>4.7010999999999997E-2</v>
      </c>
      <c r="F23" s="44">
        <v>169098.38439299999</v>
      </c>
      <c r="G23" s="66">
        <v>0.355491</v>
      </c>
      <c r="H23" s="43">
        <v>132</v>
      </c>
      <c r="I23" s="44">
        <v>174393</v>
      </c>
      <c r="J23" s="74">
        <v>0.33333299999999999</v>
      </c>
      <c r="K23" s="44">
        <v>214</v>
      </c>
      <c r="L23" s="44">
        <v>165832.54672899999</v>
      </c>
      <c r="M23" s="66">
        <v>0.36915900000000001</v>
      </c>
      <c r="N23" s="43">
        <v>0</v>
      </c>
      <c r="O23" s="44">
        <v>0</v>
      </c>
      <c r="P23" s="74">
        <v>0</v>
      </c>
    </row>
    <row r="24" spans="1:16" ht="15" customHeight="1" x14ac:dyDescent="0.2">
      <c r="A24" s="120"/>
      <c r="B24" s="123"/>
      <c r="C24" s="84" t="s">
        <v>50</v>
      </c>
      <c r="D24" s="44">
        <v>240</v>
      </c>
      <c r="E24" s="53">
        <v>2.7282000000000001E-2</v>
      </c>
      <c r="F24" s="44">
        <v>197895.66250000001</v>
      </c>
      <c r="G24" s="66">
        <v>0.51666699999999999</v>
      </c>
      <c r="H24" s="43">
        <v>85</v>
      </c>
      <c r="I24" s="44">
        <v>208580.84705899999</v>
      </c>
      <c r="J24" s="74">
        <v>0.4</v>
      </c>
      <c r="K24" s="44">
        <v>155</v>
      </c>
      <c r="L24" s="44">
        <v>192036.04516099999</v>
      </c>
      <c r="M24" s="66">
        <v>0.58064499999999997</v>
      </c>
      <c r="N24" s="43">
        <v>0</v>
      </c>
      <c r="O24" s="44">
        <v>0</v>
      </c>
      <c r="P24" s="74">
        <v>0</v>
      </c>
    </row>
    <row r="25" spans="1:16" ht="15" customHeight="1" x14ac:dyDescent="0.2">
      <c r="A25" s="120"/>
      <c r="B25" s="123"/>
      <c r="C25" s="84" t="s">
        <v>51</v>
      </c>
      <c r="D25" s="44">
        <v>159</v>
      </c>
      <c r="E25" s="53">
        <v>1.9618E-2</v>
      </c>
      <c r="F25" s="44">
        <v>194972.71698100001</v>
      </c>
      <c r="G25" s="66">
        <v>0.55974800000000002</v>
      </c>
      <c r="H25" s="43">
        <v>66</v>
      </c>
      <c r="I25" s="44">
        <v>201464.98484799999</v>
      </c>
      <c r="J25" s="74">
        <v>0.54545500000000002</v>
      </c>
      <c r="K25" s="44">
        <v>93</v>
      </c>
      <c r="L25" s="44">
        <v>190365.301075</v>
      </c>
      <c r="M25" s="66">
        <v>0.56989199999999995</v>
      </c>
      <c r="N25" s="43">
        <v>0</v>
      </c>
      <c r="O25" s="44">
        <v>0</v>
      </c>
      <c r="P25" s="74">
        <v>0</v>
      </c>
    </row>
    <row r="26" spans="1:16" s="3" customFormat="1" ht="15" customHeight="1" x14ac:dyDescent="0.2">
      <c r="A26" s="120"/>
      <c r="B26" s="123"/>
      <c r="C26" s="84" t="s">
        <v>52</v>
      </c>
      <c r="D26" s="35">
        <v>95</v>
      </c>
      <c r="E26" s="55">
        <v>1.3731999999999999E-2</v>
      </c>
      <c r="F26" s="35">
        <v>210061.33684199999</v>
      </c>
      <c r="G26" s="68">
        <v>0.61052600000000001</v>
      </c>
      <c r="H26" s="43">
        <v>29</v>
      </c>
      <c r="I26" s="44">
        <v>203684.44827600001</v>
      </c>
      <c r="J26" s="74">
        <v>0.44827600000000001</v>
      </c>
      <c r="K26" s="35">
        <v>66</v>
      </c>
      <c r="L26" s="35">
        <v>212863.30303000001</v>
      </c>
      <c r="M26" s="68">
        <v>0.68181800000000004</v>
      </c>
      <c r="N26" s="43">
        <v>0</v>
      </c>
      <c r="O26" s="44">
        <v>0</v>
      </c>
      <c r="P26" s="74">
        <v>0</v>
      </c>
    </row>
    <row r="27" spans="1:16" ht="15" customHeight="1" x14ac:dyDescent="0.2">
      <c r="A27" s="120"/>
      <c r="B27" s="123"/>
      <c r="C27" s="84" t="s">
        <v>53</v>
      </c>
      <c r="D27" s="44">
        <v>57</v>
      </c>
      <c r="E27" s="53">
        <v>1.0226000000000001E-2</v>
      </c>
      <c r="F27" s="44">
        <v>208916.087719</v>
      </c>
      <c r="G27" s="66">
        <v>0.385965</v>
      </c>
      <c r="H27" s="43">
        <v>24</v>
      </c>
      <c r="I27" s="44">
        <v>218943.79166700001</v>
      </c>
      <c r="J27" s="74">
        <v>0.29166700000000001</v>
      </c>
      <c r="K27" s="44">
        <v>33</v>
      </c>
      <c r="L27" s="44">
        <v>201623.21212099999</v>
      </c>
      <c r="M27" s="66">
        <v>0.45454499999999998</v>
      </c>
      <c r="N27" s="43">
        <v>0</v>
      </c>
      <c r="O27" s="44">
        <v>0</v>
      </c>
      <c r="P27" s="74">
        <v>0</v>
      </c>
    </row>
    <row r="28" spans="1:16" ht="15" customHeight="1" x14ac:dyDescent="0.2">
      <c r="A28" s="120"/>
      <c r="B28" s="123"/>
      <c r="C28" s="84" t="s">
        <v>54</v>
      </c>
      <c r="D28" s="44">
        <v>32</v>
      </c>
      <c r="E28" s="53">
        <v>6.9690000000000004E-3</v>
      </c>
      <c r="F28" s="44">
        <v>240343.5</v>
      </c>
      <c r="G28" s="66">
        <v>0.53125</v>
      </c>
      <c r="H28" s="43">
        <v>18</v>
      </c>
      <c r="I28" s="44">
        <v>207740.72222200001</v>
      </c>
      <c r="J28" s="74">
        <v>0.27777800000000002</v>
      </c>
      <c r="K28" s="44">
        <v>14</v>
      </c>
      <c r="L28" s="44">
        <v>282261.357143</v>
      </c>
      <c r="M28" s="66">
        <v>0.85714299999999999</v>
      </c>
      <c r="N28" s="43">
        <v>0</v>
      </c>
      <c r="O28" s="44">
        <v>0</v>
      </c>
      <c r="P28" s="74">
        <v>0</v>
      </c>
    </row>
    <row r="29" spans="1:16" ht="15" customHeight="1" x14ac:dyDescent="0.2">
      <c r="A29" s="120"/>
      <c r="B29" s="123"/>
      <c r="C29" s="84" t="s">
        <v>55</v>
      </c>
      <c r="D29" s="44">
        <v>21</v>
      </c>
      <c r="E29" s="53">
        <v>5.2379999999999996E-3</v>
      </c>
      <c r="F29" s="44">
        <v>176393.714286</v>
      </c>
      <c r="G29" s="66">
        <v>0.42857099999999998</v>
      </c>
      <c r="H29" s="43">
        <v>15</v>
      </c>
      <c r="I29" s="44">
        <v>135064.6</v>
      </c>
      <c r="J29" s="74">
        <v>0.33333299999999999</v>
      </c>
      <c r="K29" s="44">
        <v>6</v>
      </c>
      <c r="L29" s="44">
        <v>279716.5</v>
      </c>
      <c r="M29" s="66">
        <v>0.66666700000000001</v>
      </c>
      <c r="N29" s="43">
        <v>0</v>
      </c>
      <c r="O29" s="44">
        <v>0</v>
      </c>
      <c r="P29" s="74">
        <v>0</v>
      </c>
    </row>
    <row r="30" spans="1:16" s="3" customFormat="1" ht="15" customHeight="1" x14ac:dyDescent="0.2">
      <c r="A30" s="120"/>
      <c r="B30" s="123"/>
      <c r="C30" s="84" t="s">
        <v>56</v>
      </c>
      <c r="D30" s="35">
        <v>93</v>
      </c>
      <c r="E30" s="55">
        <v>8.8719999999999997E-3</v>
      </c>
      <c r="F30" s="35">
        <v>113853.47311799999</v>
      </c>
      <c r="G30" s="68">
        <v>1.0753E-2</v>
      </c>
      <c r="H30" s="43">
        <v>89</v>
      </c>
      <c r="I30" s="44">
        <v>105523.123596</v>
      </c>
      <c r="J30" s="74">
        <v>0</v>
      </c>
      <c r="K30" s="35">
        <v>4</v>
      </c>
      <c r="L30" s="35">
        <v>299203.75</v>
      </c>
      <c r="M30" s="68">
        <v>0.25</v>
      </c>
      <c r="N30" s="43">
        <v>0</v>
      </c>
      <c r="O30" s="44">
        <v>0</v>
      </c>
      <c r="P30" s="74">
        <v>0</v>
      </c>
    </row>
    <row r="31" spans="1:16" s="3" customFormat="1" ht="15" customHeight="1" x14ac:dyDescent="0.2">
      <c r="A31" s="121"/>
      <c r="B31" s="124"/>
      <c r="C31" s="85" t="s">
        <v>9</v>
      </c>
      <c r="D31" s="46">
        <v>1515</v>
      </c>
      <c r="E31" s="54">
        <v>2.5684999999999999E-2</v>
      </c>
      <c r="F31" s="46">
        <v>168756.06996699999</v>
      </c>
      <c r="G31" s="67">
        <v>0.32541300000000001</v>
      </c>
      <c r="H31" s="87">
        <v>635</v>
      </c>
      <c r="I31" s="46">
        <v>170120.68031500001</v>
      </c>
      <c r="J31" s="75">
        <v>0.26614199999999999</v>
      </c>
      <c r="K31" s="46">
        <v>880</v>
      </c>
      <c r="L31" s="46">
        <v>167771.379545</v>
      </c>
      <c r="M31" s="67">
        <v>0.36818200000000001</v>
      </c>
      <c r="N31" s="87">
        <v>0</v>
      </c>
      <c r="O31" s="46">
        <v>0</v>
      </c>
      <c r="P31" s="75">
        <v>0</v>
      </c>
    </row>
    <row r="32" spans="1:16" ht="15" customHeight="1" x14ac:dyDescent="0.2">
      <c r="A32" s="119">
        <v>3</v>
      </c>
      <c r="B32" s="122" t="s">
        <v>58</v>
      </c>
      <c r="C32" s="84" t="s">
        <v>46</v>
      </c>
      <c r="D32" s="44">
        <v>2</v>
      </c>
      <c r="E32" s="44">
        <v>0</v>
      </c>
      <c r="F32" s="44">
        <v>-7013.7660880000003</v>
      </c>
      <c r="G32" s="66">
        <v>0.30769200000000002</v>
      </c>
      <c r="H32" s="43">
        <v>0</v>
      </c>
      <c r="I32" s="44">
        <v>-16758.391179999999</v>
      </c>
      <c r="J32" s="74">
        <v>0.2</v>
      </c>
      <c r="K32" s="44">
        <v>2</v>
      </c>
      <c r="L32" s="44">
        <v>-316.37658900000002</v>
      </c>
      <c r="M32" s="66">
        <v>0.375</v>
      </c>
      <c r="N32" s="43">
        <v>0</v>
      </c>
      <c r="O32" s="44">
        <v>0</v>
      </c>
      <c r="P32" s="74">
        <v>0</v>
      </c>
    </row>
    <row r="33" spans="1:16" ht="15" customHeight="1" x14ac:dyDescent="0.2">
      <c r="A33" s="120"/>
      <c r="B33" s="123"/>
      <c r="C33" s="84" t="s">
        <v>47</v>
      </c>
      <c r="D33" s="44">
        <v>-22</v>
      </c>
      <c r="E33" s="44">
        <v>0</v>
      </c>
      <c r="F33" s="44">
        <v>16977.00373</v>
      </c>
      <c r="G33" s="66">
        <v>-0.1157</v>
      </c>
      <c r="H33" s="43">
        <v>-1</v>
      </c>
      <c r="I33" s="44">
        <v>28029.252262999998</v>
      </c>
      <c r="J33" s="74">
        <v>-0.17557900000000001</v>
      </c>
      <c r="K33" s="44">
        <v>-21</v>
      </c>
      <c r="L33" s="44">
        <v>10419.022601000001</v>
      </c>
      <c r="M33" s="66">
        <v>-9.2304999999999998E-2</v>
      </c>
      <c r="N33" s="43">
        <v>0</v>
      </c>
      <c r="O33" s="44">
        <v>0</v>
      </c>
      <c r="P33" s="74">
        <v>0</v>
      </c>
    </row>
    <row r="34" spans="1:16" ht="15" customHeight="1" x14ac:dyDescent="0.2">
      <c r="A34" s="120"/>
      <c r="B34" s="123"/>
      <c r="C34" s="84" t="s">
        <v>48</v>
      </c>
      <c r="D34" s="44">
        <v>-209</v>
      </c>
      <c r="E34" s="44">
        <v>0</v>
      </c>
      <c r="F34" s="44">
        <v>48525.430786999998</v>
      </c>
      <c r="G34" s="66">
        <v>-3.7934000000000002E-2</v>
      </c>
      <c r="H34" s="43">
        <v>-92</v>
      </c>
      <c r="I34" s="44">
        <v>58229.906343000002</v>
      </c>
      <c r="J34" s="74">
        <v>-5.0983000000000001E-2</v>
      </c>
      <c r="K34" s="44">
        <v>-117</v>
      </c>
      <c r="L34" s="44">
        <v>43118.485851999998</v>
      </c>
      <c r="M34" s="66">
        <v>-2.6550000000000001E-2</v>
      </c>
      <c r="N34" s="43">
        <v>0</v>
      </c>
      <c r="O34" s="44">
        <v>0</v>
      </c>
      <c r="P34" s="74">
        <v>0</v>
      </c>
    </row>
    <row r="35" spans="1:16" ht="15" customHeight="1" x14ac:dyDescent="0.2">
      <c r="A35" s="120"/>
      <c r="B35" s="123"/>
      <c r="C35" s="84" t="s">
        <v>49</v>
      </c>
      <c r="D35" s="44">
        <v>-761</v>
      </c>
      <c r="E35" s="44">
        <v>0</v>
      </c>
      <c r="F35" s="44">
        <v>51005.641841999997</v>
      </c>
      <c r="G35" s="66">
        <v>-4.2882999999999998E-2</v>
      </c>
      <c r="H35" s="43">
        <v>-338</v>
      </c>
      <c r="I35" s="44">
        <v>41051.632712999999</v>
      </c>
      <c r="J35" s="74">
        <v>-0.175177</v>
      </c>
      <c r="K35" s="44">
        <v>-423</v>
      </c>
      <c r="L35" s="44">
        <v>58990.751785</v>
      </c>
      <c r="M35" s="66">
        <v>5.2047000000000003E-2</v>
      </c>
      <c r="N35" s="43">
        <v>0</v>
      </c>
      <c r="O35" s="44">
        <v>0</v>
      </c>
      <c r="P35" s="74">
        <v>0</v>
      </c>
    </row>
    <row r="36" spans="1:16" ht="15" customHeight="1" x14ac:dyDescent="0.2">
      <c r="A36" s="120"/>
      <c r="B36" s="123"/>
      <c r="C36" s="84" t="s">
        <v>50</v>
      </c>
      <c r="D36" s="44">
        <v>-829</v>
      </c>
      <c r="E36" s="44">
        <v>0</v>
      </c>
      <c r="F36" s="44">
        <v>59438.220298</v>
      </c>
      <c r="G36" s="66">
        <v>-0.14282800000000001</v>
      </c>
      <c r="H36" s="43">
        <v>-328</v>
      </c>
      <c r="I36" s="44">
        <v>55946.147619000003</v>
      </c>
      <c r="J36" s="74">
        <v>-0.27796599999999999</v>
      </c>
      <c r="K36" s="44">
        <v>-501</v>
      </c>
      <c r="L36" s="44">
        <v>62504.223750999998</v>
      </c>
      <c r="M36" s="66">
        <v>-6.7221000000000003E-2</v>
      </c>
      <c r="N36" s="43">
        <v>0</v>
      </c>
      <c r="O36" s="44">
        <v>0</v>
      </c>
      <c r="P36" s="74">
        <v>0</v>
      </c>
    </row>
    <row r="37" spans="1:16" ht="15" customHeight="1" x14ac:dyDescent="0.2">
      <c r="A37" s="120"/>
      <c r="B37" s="123"/>
      <c r="C37" s="84" t="s">
        <v>51</v>
      </c>
      <c r="D37" s="44">
        <v>-693</v>
      </c>
      <c r="E37" s="44">
        <v>0</v>
      </c>
      <c r="F37" s="44">
        <v>40035.167681999999</v>
      </c>
      <c r="G37" s="66">
        <v>-0.29119099999999998</v>
      </c>
      <c r="H37" s="43">
        <v>-247</v>
      </c>
      <c r="I37" s="44">
        <v>39164.390055000003</v>
      </c>
      <c r="J37" s="74">
        <v>-0.22451399999999999</v>
      </c>
      <c r="K37" s="44">
        <v>-446</v>
      </c>
      <c r="L37" s="44">
        <v>39703.509178</v>
      </c>
      <c r="M37" s="66">
        <v>-0.328067</v>
      </c>
      <c r="N37" s="43">
        <v>0</v>
      </c>
      <c r="O37" s="44">
        <v>0</v>
      </c>
      <c r="P37" s="74">
        <v>0</v>
      </c>
    </row>
    <row r="38" spans="1:16" s="3" customFormat="1" ht="15" customHeight="1" x14ac:dyDescent="0.2">
      <c r="A38" s="120"/>
      <c r="B38" s="123"/>
      <c r="C38" s="84" t="s">
        <v>52</v>
      </c>
      <c r="D38" s="35">
        <v>-586</v>
      </c>
      <c r="E38" s="35">
        <v>0</v>
      </c>
      <c r="F38" s="35">
        <v>42970.921123</v>
      </c>
      <c r="G38" s="68">
        <v>-0.42765300000000001</v>
      </c>
      <c r="H38" s="43">
        <v>-214</v>
      </c>
      <c r="I38" s="44">
        <v>43483.490124000004</v>
      </c>
      <c r="J38" s="74">
        <v>-0.32950200000000002</v>
      </c>
      <c r="K38" s="35">
        <v>-372</v>
      </c>
      <c r="L38" s="35">
        <v>41950.654003000003</v>
      </c>
      <c r="M38" s="68">
        <v>-0.50083</v>
      </c>
      <c r="N38" s="43">
        <v>0</v>
      </c>
      <c r="O38" s="44">
        <v>0</v>
      </c>
      <c r="P38" s="74">
        <v>0</v>
      </c>
    </row>
    <row r="39" spans="1:16" ht="15" customHeight="1" x14ac:dyDescent="0.2">
      <c r="A39" s="120"/>
      <c r="B39" s="123"/>
      <c r="C39" s="84" t="s">
        <v>53</v>
      </c>
      <c r="D39" s="44">
        <v>-407</v>
      </c>
      <c r="E39" s="44">
        <v>0</v>
      </c>
      <c r="F39" s="44">
        <v>51514.723583999999</v>
      </c>
      <c r="G39" s="66">
        <v>-0.54075899999999999</v>
      </c>
      <c r="H39" s="43">
        <v>-136</v>
      </c>
      <c r="I39" s="44">
        <v>66868.881404999993</v>
      </c>
      <c r="J39" s="74">
        <v>-0.36458299999999999</v>
      </c>
      <c r="K39" s="44">
        <v>-271</v>
      </c>
      <c r="L39" s="44">
        <v>41418.451211</v>
      </c>
      <c r="M39" s="66">
        <v>-0.614533</v>
      </c>
      <c r="N39" s="43">
        <v>0</v>
      </c>
      <c r="O39" s="44">
        <v>0</v>
      </c>
      <c r="P39" s="74">
        <v>0</v>
      </c>
    </row>
    <row r="40" spans="1:16" ht="15" customHeight="1" x14ac:dyDescent="0.2">
      <c r="A40" s="120"/>
      <c r="B40" s="123"/>
      <c r="C40" s="84" t="s">
        <v>54</v>
      </c>
      <c r="D40" s="44">
        <v>-333</v>
      </c>
      <c r="E40" s="44">
        <v>0</v>
      </c>
      <c r="F40" s="44">
        <v>87329.406998999999</v>
      </c>
      <c r="G40" s="66">
        <v>-0.216695</v>
      </c>
      <c r="H40" s="43">
        <v>-118</v>
      </c>
      <c r="I40" s="44">
        <v>65285.016135999998</v>
      </c>
      <c r="J40" s="74">
        <v>-0.111928</v>
      </c>
      <c r="K40" s="44">
        <v>-215</v>
      </c>
      <c r="L40" s="44">
        <v>122976.78108299999</v>
      </c>
      <c r="M40" s="66">
        <v>-0.103556</v>
      </c>
      <c r="N40" s="43">
        <v>0</v>
      </c>
      <c r="O40" s="44">
        <v>0</v>
      </c>
      <c r="P40" s="74">
        <v>0</v>
      </c>
    </row>
    <row r="41" spans="1:16" ht="15" customHeight="1" x14ac:dyDescent="0.2">
      <c r="A41" s="120"/>
      <c r="B41" s="123"/>
      <c r="C41" s="84" t="s">
        <v>55</v>
      </c>
      <c r="D41" s="44">
        <v>-334</v>
      </c>
      <c r="E41" s="44">
        <v>0</v>
      </c>
      <c r="F41" s="44">
        <v>18506.910977</v>
      </c>
      <c r="G41" s="66">
        <v>-0.17424500000000001</v>
      </c>
      <c r="H41" s="43">
        <v>-145</v>
      </c>
      <c r="I41" s="44">
        <v>-1540.632036</v>
      </c>
      <c r="J41" s="74">
        <v>0.108333</v>
      </c>
      <c r="K41" s="44">
        <v>-189</v>
      </c>
      <c r="L41" s="44">
        <v>104367.894621</v>
      </c>
      <c r="M41" s="66">
        <v>-0.24615400000000001</v>
      </c>
      <c r="N41" s="43">
        <v>0</v>
      </c>
      <c r="O41" s="44">
        <v>0</v>
      </c>
      <c r="P41" s="74">
        <v>0</v>
      </c>
    </row>
    <row r="42" spans="1:16" s="3" customFormat="1" ht="15" customHeight="1" x14ac:dyDescent="0.2">
      <c r="A42" s="120"/>
      <c r="B42" s="123"/>
      <c r="C42" s="84" t="s">
        <v>56</v>
      </c>
      <c r="D42" s="35">
        <v>-458</v>
      </c>
      <c r="E42" s="35">
        <v>0</v>
      </c>
      <c r="F42" s="35">
        <v>-48485.532558999999</v>
      </c>
      <c r="G42" s="68">
        <v>-0.45930199999999999</v>
      </c>
      <c r="H42" s="43">
        <v>-109</v>
      </c>
      <c r="I42" s="44">
        <v>-34370.508143999999</v>
      </c>
      <c r="J42" s="74">
        <v>-5.5556000000000001E-2</v>
      </c>
      <c r="K42" s="35">
        <v>-349</v>
      </c>
      <c r="L42" s="35">
        <v>124274.98783699999</v>
      </c>
      <c r="M42" s="68">
        <v>-0.45255000000000001</v>
      </c>
      <c r="N42" s="43">
        <v>0</v>
      </c>
      <c r="O42" s="44">
        <v>0</v>
      </c>
      <c r="P42" s="74">
        <v>0</v>
      </c>
    </row>
    <row r="43" spans="1:16" s="3" customFormat="1" ht="15" customHeight="1" x14ac:dyDescent="0.2">
      <c r="A43" s="121"/>
      <c r="B43" s="124"/>
      <c r="C43" s="85" t="s">
        <v>9</v>
      </c>
      <c r="D43" s="46">
        <v>-4630</v>
      </c>
      <c r="E43" s="46">
        <v>0</v>
      </c>
      <c r="F43" s="46">
        <v>27660.379917999999</v>
      </c>
      <c r="G43" s="67">
        <v>-0.30290299999999998</v>
      </c>
      <c r="H43" s="87">
        <v>-1728</v>
      </c>
      <c r="I43" s="46">
        <v>27296.875186000001</v>
      </c>
      <c r="J43" s="75">
        <v>-0.24634200000000001</v>
      </c>
      <c r="K43" s="46">
        <v>-2902</v>
      </c>
      <c r="L43" s="46">
        <v>27755.418722999999</v>
      </c>
      <c r="M43" s="67">
        <v>-0.33250600000000002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1.5432E-2</v>
      </c>
      <c r="F45" s="44">
        <v>108778</v>
      </c>
      <c r="G45" s="66">
        <v>0</v>
      </c>
      <c r="H45" s="43">
        <v>1</v>
      </c>
      <c r="I45" s="44">
        <v>125302</v>
      </c>
      <c r="J45" s="74">
        <v>0</v>
      </c>
      <c r="K45" s="44">
        <v>4</v>
      </c>
      <c r="L45" s="44">
        <v>104647</v>
      </c>
      <c r="M45" s="66">
        <v>0</v>
      </c>
      <c r="N45" s="43">
        <v>0</v>
      </c>
      <c r="O45" s="44">
        <v>0</v>
      </c>
      <c r="P45" s="74">
        <v>0</v>
      </c>
    </row>
    <row r="46" spans="1:16" ht="15" customHeight="1" x14ac:dyDescent="0.2">
      <c r="A46" s="120"/>
      <c r="B46" s="123"/>
      <c r="C46" s="84" t="s">
        <v>48</v>
      </c>
      <c r="D46" s="44">
        <v>149</v>
      </c>
      <c r="E46" s="53">
        <v>5.4142000000000003E-2</v>
      </c>
      <c r="F46" s="44">
        <v>157765.912752</v>
      </c>
      <c r="G46" s="66">
        <v>0.22147700000000001</v>
      </c>
      <c r="H46" s="43">
        <v>52</v>
      </c>
      <c r="I46" s="44">
        <v>178526.307692</v>
      </c>
      <c r="J46" s="74">
        <v>0.288462</v>
      </c>
      <c r="K46" s="44">
        <v>97</v>
      </c>
      <c r="L46" s="44">
        <v>146636.62886600001</v>
      </c>
      <c r="M46" s="66">
        <v>0.18556700000000001</v>
      </c>
      <c r="N46" s="43">
        <v>0</v>
      </c>
      <c r="O46" s="44">
        <v>0</v>
      </c>
      <c r="P46" s="74">
        <v>0</v>
      </c>
    </row>
    <row r="47" spans="1:16" ht="15" customHeight="1" x14ac:dyDescent="0.2">
      <c r="A47" s="120"/>
      <c r="B47" s="123"/>
      <c r="C47" s="84" t="s">
        <v>49</v>
      </c>
      <c r="D47" s="44">
        <v>395</v>
      </c>
      <c r="E47" s="53">
        <v>5.3668E-2</v>
      </c>
      <c r="F47" s="44">
        <v>201122.87594900001</v>
      </c>
      <c r="G47" s="66">
        <v>0.65822800000000004</v>
      </c>
      <c r="H47" s="43">
        <v>137</v>
      </c>
      <c r="I47" s="44">
        <v>188615.48905100001</v>
      </c>
      <c r="J47" s="74">
        <v>0.47445300000000001</v>
      </c>
      <c r="K47" s="44">
        <v>258</v>
      </c>
      <c r="L47" s="44">
        <v>207764.395349</v>
      </c>
      <c r="M47" s="66">
        <v>0.75581399999999999</v>
      </c>
      <c r="N47" s="43">
        <v>0</v>
      </c>
      <c r="O47" s="44">
        <v>0</v>
      </c>
      <c r="P47" s="74">
        <v>0</v>
      </c>
    </row>
    <row r="48" spans="1:16" ht="15" customHeight="1" x14ac:dyDescent="0.2">
      <c r="A48" s="120"/>
      <c r="B48" s="123"/>
      <c r="C48" s="84" t="s">
        <v>50</v>
      </c>
      <c r="D48" s="44">
        <v>396</v>
      </c>
      <c r="E48" s="53">
        <v>4.5014999999999999E-2</v>
      </c>
      <c r="F48" s="44">
        <v>252301.838384</v>
      </c>
      <c r="G48" s="66">
        <v>1.037879</v>
      </c>
      <c r="H48" s="43">
        <v>133</v>
      </c>
      <c r="I48" s="44">
        <v>233734.902256</v>
      </c>
      <c r="J48" s="74">
        <v>0.65413500000000002</v>
      </c>
      <c r="K48" s="44">
        <v>263</v>
      </c>
      <c r="L48" s="44">
        <v>261691.20152100001</v>
      </c>
      <c r="M48" s="66">
        <v>1.2319389999999999</v>
      </c>
      <c r="N48" s="43">
        <v>0</v>
      </c>
      <c r="O48" s="44">
        <v>0</v>
      </c>
      <c r="P48" s="74">
        <v>0</v>
      </c>
    </row>
    <row r="49" spans="1:16" ht="15" customHeight="1" x14ac:dyDescent="0.2">
      <c r="A49" s="120"/>
      <c r="B49" s="123"/>
      <c r="C49" s="84" t="s">
        <v>51</v>
      </c>
      <c r="D49" s="44">
        <v>288</v>
      </c>
      <c r="E49" s="53">
        <v>3.5534000000000003E-2</v>
      </c>
      <c r="F49" s="44">
        <v>274189.43055599998</v>
      </c>
      <c r="G49" s="66">
        <v>1.21875</v>
      </c>
      <c r="H49" s="43">
        <v>85</v>
      </c>
      <c r="I49" s="44">
        <v>248377.83529399999</v>
      </c>
      <c r="J49" s="74">
        <v>0.87058800000000003</v>
      </c>
      <c r="K49" s="44">
        <v>203</v>
      </c>
      <c r="L49" s="44">
        <v>284997.24137900001</v>
      </c>
      <c r="M49" s="66">
        <v>1.3645320000000001</v>
      </c>
      <c r="N49" s="43">
        <v>0</v>
      </c>
      <c r="O49" s="44">
        <v>0</v>
      </c>
      <c r="P49" s="74">
        <v>0</v>
      </c>
    </row>
    <row r="50" spans="1:16" s="3" customFormat="1" ht="15" customHeight="1" x14ac:dyDescent="0.2">
      <c r="A50" s="120"/>
      <c r="B50" s="123"/>
      <c r="C50" s="84" t="s">
        <v>52</v>
      </c>
      <c r="D50" s="35">
        <v>173</v>
      </c>
      <c r="E50" s="55">
        <v>2.5007000000000001E-2</v>
      </c>
      <c r="F50" s="35">
        <v>283901.69364200003</v>
      </c>
      <c r="G50" s="68">
        <v>1.0924860000000001</v>
      </c>
      <c r="H50" s="43">
        <v>43</v>
      </c>
      <c r="I50" s="44">
        <v>261798.11627900001</v>
      </c>
      <c r="J50" s="74">
        <v>0.69767400000000002</v>
      </c>
      <c r="K50" s="35">
        <v>130</v>
      </c>
      <c r="L50" s="35">
        <v>291212.87692299997</v>
      </c>
      <c r="M50" s="68">
        <v>1.223077</v>
      </c>
      <c r="N50" s="43">
        <v>0</v>
      </c>
      <c r="O50" s="44">
        <v>0</v>
      </c>
      <c r="P50" s="74">
        <v>0</v>
      </c>
    </row>
    <row r="51" spans="1:16" ht="15" customHeight="1" x14ac:dyDescent="0.2">
      <c r="A51" s="120"/>
      <c r="B51" s="123"/>
      <c r="C51" s="84" t="s">
        <v>53</v>
      </c>
      <c r="D51" s="44">
        <v>116</v>
      </c>
      <c r="E51" s="53">
        <v>2.0811E-2</v>
      </c>
      <c r="F51" s="44">
        <v>286729.42241399997</v>
      </c>
      <c r="G51" s="66">
        <v>1.103448</v>
      </c>
      <c r="H51" s="43">
        <v>40</v>
      </c>
      <c r="I51" s="44">
        <v>230956.2</v>
      </c>
      <c r="J51" s="74">
        <v>0.4</v>
      </c>
      <c r="K51" s="44">
        <v>76</v>
      </c>
      <c r="L51" s="44">
        <v>316083.75</v>
      </c>
      <c r="M51" s="66">
        <v>1.473684</v>
      </c>
      <c r="N51" s="43">
        <v>0</v>
      </c>
      <c r="O51" s="44">
        <v>0</v>
      </c>
      <c r="P51" s="74">
        <v>0</v>
      </c>
    </row>
    <row r="52" spans="1:16" ht="15" customHeight="1" x14ac:dyDescent="0.2">
      <c r="A52" s="120"/>
      <c r="B52" s="123"/>
      <c r="C52" s="84" t="s">
        <v>54</v>
      </c>
      <c r="D52" s="44">
        <v>35</v>
      </c>
      <c r="E52" s="53">
        <v>7.6220000000000003E-3</v>
      </c>
      <c r="F52" s="44">
        <v>245481.742857</v>
      </c>
      <c r="G52" s="66">
        <v>0.54285700000000003</v>
      </c>
      <c r="H52" s="43">
        <v>12</v>
      </c>
      <c r="I52" s="44">
        <v>223984.75</v>
      </c>
      <c r="J52" s="74">
        <v>0.16666700000000001</v>
      </c>
      <c r="K52" s="44">
        <v>23</v>
      </c>
      <c r="L52" s="44">
        <v>256697.565217</v>
      </c>
      <c r="M52" s="66">
        <v>0.73912999999999995</v>
      </c>
      <c r="N52" s="43">
        <v>0</v>
      </c>
      <c r="O52" s="44">
        <v>0</v>
      </c>
      <c r="P52" s="74">
        <v>0</v>
      </c>
    </row>
    <row r="53" spans="1:16" ht="15" customHeight="1" x14ac:dyDescent="0.2">
      <c r="A53" s="120"/>
      <c r="B53" s="123"/>
      <c r="C53" s="84" t="s">
        <v>55</v>
      </c>
      <c r="D53" s="44">
        <v>23</v>
      </c>
      <c r="E53" s="53">
        <v>5.7369999999999999E-3</v>
      </c>
      <c r="F53" s="44">
        <v>286160.47826100001</v>
      </c>
      <c r="G53" s="66">
        <v>0.56521699999999997</v>
      </c>
      <c r="H53" s="43">
        <v>7</v>
      </c>
      <c r="I53" s="44">
        <v>264543.285714</v>
      </c>
      <c r="J53" s="74">
        <v>0</v>
      </c>
      <c r="K53" s="44">
        <v>16</v>
      </c>
      <c r="L53" s="44">
        <v>295618</v>
      </c>
      <c r="M53" s="66">
        <v>0.8125</v>
      </c>
      <c r="N53" s="43">
        <v>0</v>
      </c>
      <c r="O53" s="44">
        <v>0</v>
      </c>
      <c r="P53" s="74">
        <v>0</v>
      </c>
    </row>
    <row r="54" spans="1:16" s="3" customFormat="1" ht="15" customHeight="1" x14ac:dyDescent="0.2">
      <c r="A54" s="120"/>
      <c r="B54" s="123"/>
      <c r="C54" s="84" t="s">
        <v>56</v>
      </c>
      <c r="D54" s="35">
        <v>2</v>
      </c>
      <c r="E54" s="55">
        <v>1.9100000000000001E-4</v>
      </c>
      <c r="F54" s="35">
        <v>154608</v>
      </c>
      <c r="G54" s="68">
        <v>0.5</v>
      </c>
      <c r="H54" s="43">
        <v>1</v>
      </c>
      <c r="I54" s="44">
        <v>180157</v>
      </c>
      <c r="J54" s="74">
        <v>0</v>
      </c>
      <c r="K54" s="35">
        <v>1</v>
      </c>
      <c r="L54" s="35">
        <v>129059</v>
      </c>
      <c r="M54" s="68">
        <v>1</v>
      </c>
      <c r="N54" s="43">
        <v>0</v>
      </c>
      <c r="O54" s="44">
        <v>0</v>
      </c>
      <c r="P54" s="74">
        <v>0</v>
      </c>
    </row>
    <row r="55" spans="1:16" s="3" customFormat="1" ht="15" customHeight="1" x14ac:dyDescent="0.2">
      <c r="A55" s="121"/>
      <c r="B55" s="124"/>
      <c r="C55" s="85" t="s">
        <v>9</v>
      </c>
      <c r="D55" s="46">
        <v>1582</v>
      </c>
      <c r="E55" s="54">
        <v>2.6821000000000001E-2</v>
      </c>
      <c r="F55" s="46">
        <v>240348.29646000001</v>
      </c>
      <c r="G55" s="67">
        <v>0.88811600000000002</v>
      </c>
      <c r="H55" s="87">
        <v>511</v>
      </c>
      <c r="I55" s="46">
        <v>220475.917808</v>
      </c>
      <c r="J55" s="75">
        <v>0.56555800000000001</v>
      </c>
      <c r="K55" s="46">
        <v>1071</v>
      </c>
      <c r="L55" s="46">
        <v>249829.88888899999</v>
      </c>
      <c r="M55" s="67">
        <v>1.042017</v>
      </c>
      <c r="N55" s="87">
        <v>0</v>
      </c>
      <c r="O55" s="46">
        <v>0</v>
      </c>
      <c r="P55" s="75">
        <v>0</v>
      </c>
    </row>
    <row r="56" spans="1:16" ht="15" customHeight="1" x14ac:dyDescent="0.2">
      <c r="A56" s="119">
        <v>5</v>
      </c>
      <c r="B56" s="122" t="s">
        <v>60</v>
      </c>
      <c r="C56" s="84" t="s">
        <v>46</v>
      </c>
      <c r="D56" s="44">
        <v>70</v>
      </c>
      <c r="E56" s="53">
        <v>1</v>
      </c>
      <c r="F56" s="44">
        <v>53901.728571</v>
      </c>
      <c r="G56" s="66">
        <v>0.114286</v>
      </c>
      <c r="H56" s="43">
        <v>35</v>
      </c>
      <c r="I56" s="44">
        <v>55677.657142999997</v>
      </c>
      <c r="J56" s="74">
        <v>5.7142999999999999E-2</v>
      </c>
      <c r="K56" s="44">
        <v>35</v>
      </c>
      <c r="L56" s="44">
        <v>52125.8</v>
      </c>
      <c r="M56" s="66">
        <v>0.171429</v>
      </c>
      <c r="N56" s="43">
        <v>0</v>
      </c>
      <c r="O56" s="44">
        <v>0</v>
      </c>
      <c r="P56" s="74">
        <v>0</v>
      </c>
    </row>
    <row r="57" spans="1:16" ht="15" customHeight="1" x14ac:dyDescent="0.2">
      <c r="A57" s="120"/>
      <c r="B57" s="123"/>
      <c r="C57" s="84" t="s">
        <v>47</v>
      </c>
      <c r="D57" s="44">
        <v>324</v>
      </c>
      <c r="E57" s="53">
        <v>1</v>
      </c>
      <c r="F57" s="44">
        <v>108212.425926</v>
      </c>
      <c r="G57" s="66">
        <v>7.0987999999999996E-2</v>
      </c>
      <c r="H57" s="43">
        <v>101</v>
      </c>
      <c r="I57" s="44">
        <v>135327.65346500001</v>
      </c>
      <c r="J57" s="74">
        <v>0.158416</v>
      </c>
      <c r="K57" s="44">
        <v>223</v>
      </c>
      <c r="L57" s="44">
        <v>95931.538117000004</v>
      </c>
      <c r="M57" s="66">
        <v>3.1390000000000001E-2</v>
      </c>
      <c r="N57" s="43">
        <v>0</v>
      </c>
      <c r="O57" s="44">
        <v>0</v>
      </c>
      <c r="P57" s="74">
        <v>0</v>
      </c>
    </row>
    <row r="58" spans="1:16" ht="15" customHeight="1" x14ac:dyDescent="0.2">
      <c r="A58" s="120"/>
      <c r="B58" s="123"/>
      <c r="C58" s="84" t="s">
        <v>48</v>
      </c>
      <c r="D58" s="44">
        <v>2752</v>
      </c>
      <c r="E58" s="53">
        <v>1</v>
      </c>
      <c r="F58" s="44">
        <v>126085.948038</v>
      </c>
      <c r="G58" s="66">
        <v>0.13008700000000001</v>
      </c>
      <c r="H58" s="43">
        <v>1072</v>
      </c>
      <c r="I58" s="44">
        <v>139518.345149</v>
      </c>
      <c r="J58" s="74">
        <v>0.1875</v>
      </c>
      <c r="K58" s="44">
        <v>1680</v>
      </c>
      <c r="L58" s="44">
        <v>117514.799405</v>
      </c>
      <c r="M58" s="66">
        <v>9.3451999999999993E-2</v>
      </c>
      <c r="N58" s="43">
        <v>0</v>
      </c>
      <c r="O58" s="44">
        <v>0</v>
      </c>
      <c r="P58" s="74">
        <v>0</v>
      </c>
    </row>
    <row r="59" spans="1:16" ht="15" customHeight="1" x14ac:dyDescent="0.2">
      <c r="A59" s="120"/>
      <c r="B59" s="123"/>
      <c r="C59" s="84" t="s">
        <v>49</v>
      </c>
      <c r="D59" s="44">
        <v>7360</v>
      </c>
      <c r="E59" s="53">
        <v>1</v>
      </c>
      <c r="F59" s="44">
        <v>148862.606658</v>
      </c>
      <c r="G59" s="66">
        <v>0.35502699999999998</v>
      </c>
      <c r="H59" s="43">
        <v>2850</v>
      </c>
      <c r="I59" s="44">
        <v>163702.93543899999</v>
      </c>
      <c r="J59" s="74">
        <v>0.42035099999999997</v>
      </c>
      <c r="K59" s="44">
        <v>4510</v>
      </c>
      <c r="L59" s="44">
        <v>139484.57183999999</v>
      </c>
      <c r="M59" s="66">
        <v>0.313747</v>
      </c>
      <c r="N59" s="43">
        <v>0</v>
      </c>
      <c r="O59" s="44">
        <v>0</v>
      </c>
      <c r="P59" s="74">
        <v>0</v>
      </c>
    </row>
    <row r="60" spans="1:16" ht="15" customHeight="1" x14ac:dyDescent="0.2">
      <c r="A60" s="120"/>
      <c r="B60" s="123"/>
      <c r="C60" s="84" t="s">
        <v>50</v>
      </c>
      <c r="D60" s="44">
        <v>8797</v>
      </c>
      <c r="E60" s="53">
        <v>1</v>
      </c>
      <c r="F60" s="44">
        <v>180420.71524399999</v>
      </c>
      <c r="G60" s="66">
        <v>0.66954599999999997</v>
      </c>
      <c r="H60" s="43">
        <v>3165</v>
      </c>
      <c r="I60" s="44">
        <v>196123.86477099999</v>
      </c>
      <c r="J60" s="74">
        <v>0.63823099999999999</v>
      </c>
      <c r="K60" s="44">
        <v>5632</v>
      </c>
      <c r="L60" s="44">
        <v>171596.05823900001</v>
      </c>
      <c r="M60" s="66">
        <v>0.68714500000000001</v>
      </c>
      <c r="N60" s="43">
        <v>0</v>
      </c>
      <c r="O60" s="44">
        <v>0</v>
      </c>
      <c r="P60" s="74">
        <v>0</v>
      </c>
    </row>
    <row r="61" spans="1:16" ht="15" customHeight="1" x14ac:dyDescent="0.2">
      <c r="A61" s="120"/>
      <c r="B61" s="123"/>
      <c r="C61" s="84" t="s">
        <v>51</v>
      </c>
      <c r="D61" s="44">
        <v>8105</v>
      </c>
      <c r="E61" s="53">
        <v>1</v>
      </c>
      <c r="F61" s="44">
        <v>207394.15237500001</v>
      </c>
      <c r="G61" s="66">
        <v>0.99383100000000002</v>
      </c>
      <c r="H61" s="43">
        <v>2733</v>
      </c>
      <c r="I61" s="44">
        <v>209947.829126</v>
      </c>
      <c r="J61" s="74">
        <v>0.75667799999999996</v>
      </c>
      <c r="K61" s="44">
        <v>5372</v>
      </c>
      <c r="L61" s="44">
        <v>206094.971705</v>
      </c>
      <c r="M61" s="66">
        <v>1.1144829999999999</v>
      </c>
      <c r="N61" s="43">
        <v>0</v>
      </c>
      <c r="O61" s="44">
        <v>0</v>
      </c>
      <c r="P61" s="74">
        <v>0</v>
      </c>
    </row>
    <row r="62" spans="1:16" s="3" customFormat="1" ht="15" customHeight="1" x14ac:dyDescent="0.2">
      <c r="A62" s="120"/>
      <c r="B62" s="123"/>
      <c r="C62" s="84" t="s">
        <v>52</v>
      </c>
      <c r="D62" s="35">
        <v>6918</v>
      </c>
      <c r="E62" s="55">
        <v>1</v>
      </c>
      <c r="F62" s="35">
        <v>220818.86195399999</v>
      </c>
      <c r="G62" s="68">
        <v>1.160596</v>
      </c>
      <c r="H62" s="43">
        <v>2325</v>
      </c>
      <c r="I62" s="44">
        <v>211964.16344100001</v>
      </c>
      <c r="J62" s="74">
        <v>0.78494600000000003</v>
      </c>
      <c r="K62" s="35">
        <v>4593</v>
      </c>
      <c r="L62" s="35">
        <v>225301.15545399999</v>
      </c>
      <c r="M62" s="68">
        <v>1.350751</v>
      </c>
      <c r="N62" s="43">
        <v>0</v>
      </c>
      <c r="O62" s="44">
        <v>0</v>
      </c>
      <c r="P62" s="74">
        <v>0</v>
      </c>
    </row>
    <row r="63" spans="1:16" ht="15" customHeight="1" x14ac:dyDescent="0.2">
      <c r="A63" s="120"/>
      <c r="B63" s="123"/>
      <c r="C63" s="84" t="s">
        <v>53</v>
      </c>
      <c r="D63" s="44">
        <v>5574</v>
      </c>
      <c r="E63" s="53">
        <v>1</v>
      </c>
      <c r="F63" s="44">
        <v>221155.81898099999</v>
      </c>
      <c r="G63" s="66">
        <v>1.1123069999999999</v>
      </c>
      <c r="H63" s="43">
        <v>1954</v>
      </c>
      <c r="I63" s="44">
        <v>202930.76663299999</v>
      </c>
      <c r="J63" s="74">
        <v>0.63868999999999998</v>
      </c>
      <c r="K63" s="44">
        <v>3620</v>
      </c>
      <c r="L63" s="44">
        <v>230993.319613</v>
      </c>
      <c r="M63" s="66">
        <v>1.3679559999999999</v>
      </c>
      <c r="N63" s="43">
        <v>0</v>
      </c>
      <c r="O63" s="44">
        <v>0</v>
      </c>
      <c r="P63" s="74">
        <v>0</v>
      </c>
    </row>
    <row r="64" spans="1:16" ht="15" customHeight="1" x14ac:dyDescent="0.2">
      <c r="A64" s="120"/>
      <c r="B64" s="123"/>
      <c r="C64" s="84" t="s">
        <v>54</v>
      </c>
      <c r="D64" s="44">
        <v>4592</v>
      </c>
      <c r="E64" s="53">
        <v>1</v>
      </c>
      <c r="F64" s="44">
        <v>214630.20209100001</v>
      </c>
      <c r="G64" s="66">
        <v>0.90527000000000002</v>
      </c>
      <c r="H64" s="43">
        <v>1630</v>
      </c>
      <c r="I64" s="44">
        <v>190391.23619600001</v>
      </c>
      <c r="J64" s="74">
        <v>0.46073599999999998</v>
      </c>
      <c r="K64" s="44">
        <v>2962</v>
      </c>
      <c r="L64" s="44">
        <v>227968.99831200001</v>
      </c>
      <c r="M64" s="66">
        <v>1.149899</v>
      </c>
      <c r="N64" s="43">
        <v>0</v>
      </c>
      <c r="O64" s="44">
        <v>0</v>
      </c>
      <c r="P64" s="74">
        <v>0</v>
      </c>
    </row>
    <row r="65" spans="1:16" ht="15" customHeight="1" x14ac:dyDescent="0.2">
      <c r="A65" s="120"/>
      <c r="B65" s="123"/>
      <c r="C65" s="84" t="s">
        <v>55</v>
      </c>
      <c r="D65" s="44">
        <v>4009</v>
      </c>
      <c r="E65" s="53">
        <v>1</v>
      </c>
      <c r="F65" s="44">
        <v>211864.95110999999</v>
      </c>
      <c r="G65" s="66">
        <v>0.69967599999999996</v>
      </c>
      <c r="H65" s="43">
        <v>1394</v>
      </c>
      <c r="I65" s="44">
        <v>181038.21520800001</v>
      </c>
      <c r="J65" s="74">
        <v>0.241033</v>
      </c>
      <c r="K65" s="44">
        <v>2615</v>
      </c>
      <c r="L65" s="44">
        <v>228298.01797300001</v>
      </c>
      <c r="M65" s="66">
        <v>0.94416800000000001</v>
      </c>
      <c r="N65" s="43">
        <v>0</v>
      </c>
      <c r="O65" s="44">
        <v>0</v>
      </c>
      <c r="P65" s="74">
        <v>0</v>
      </c>
    </row>
    <row r="66" spans="1:16" s="3" customFormat="1" ht="15" customHeight="1" x14ac:dyDescent="0.2">
      <c r="A66" s="120"/>
      <c r="B66" s="123"/>
      <c r="C66" s="84" t="s">
        <v>56</v>
      </c>
      <c r="D66" s="35">
        <v>10483</v>
      </c>
      <c r="E66" s="55">
        <v>1</v>
      </c>
      <c r="F66" s="35">
        <v>192020.76199599999</v>
      </c>
      <c r="G66" s="68">
        <v>0.47753499999999999</v>
      </c>
      <c r="H66" s="43">
        <v>3527</v>
      </c>
      <c r="I66" s="44">
        <v>161387.39041699999</v>
      </c>
      <c r="J66" s="74">
        <v>5.6988999999999998E-2</v>
      </c>
      <c r="K66" s="35">
        <v>6956</v>
      </c>
      <c r="L66" s="35">
        <v>207553.23778</v>
      </c>
      <c r="M66" s="68">
        <v>0.69077100000000002</v>
      </c>
      <c r="N66" s="43">
        <v>0</v>
      </c>
      <c r="O66" s="44">
        <v>0</v>
      </c>
      <c r="P66" s="74">
        <v>0</v>
      </c>
    </row>
    <row r="67" spans="1:16" s="3" customFormat="1" ht="15" customHeight="1" x14ac:dyDescent="0.2">
      <c r="A67" s="121"/>
      <c r="B67" s="124"/>
      <c r="C67" s="85" t="s">
        <v>9</v>
      </c>
      <c r="D67" s="46">
        <v>58984</v>
      </c>
      <c r="E67" s="54">
        <v>1</v>
      </c>
      <c r="F67" s="46">
        <v>192557.15863600001</v>
      </c>
      <c r="G67" s="67">
        <v>0.73145300000000002</v>
      </c>
      <c r="H67" s="87">
        <v>20786</v>
      </c>
      <c r="I67" s="46">
        <v>185101.27022999999</v>
      </c>
      <c r="J67" s="75">
        <v>0.47464600000000001</v>
      </c>
      <c r="K67" s="46">
        <v>38198</v>
      </c>
      <c r="L67" s="46">
        <v>196614.389287</v>
      </c>
      <c r="M67" s="67">
        <v>0.871197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68</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8</v>
      </c>
      <c r="E8" s="53">
        <v>0.19047600000000001</v>
      </c>
      <c r="F8" s="44">
        <v>64667.450463000001</v>
      </c>
      <c r="G8" s="66">
        <v>0</v>
      </c>
      <c r="H8" s="43">
        <v>5</v>
      </c>
      <c r="I8" s="44">
        <v>56366.317126000002</v>
      </c>
      <c r="J8" s="74">
        <v>0</v>
      </c>
      <c r="K8" s="44">
        <v>3</v>
      </c>
      <c r="L8" s="44">
        <v>78502.672693</v>
      </c>
      <c r="M8" s="66">
        <v>0</v>
      </c>
      <c r="N8" s="43">
        <v>0</v>
      </c>
      <c r="O8" s="44">
        <v>0</v>
      </c>
      <c r="P8" s="74">
        <v>0</v>
      </c>
    </row>
    <row r="9" spans="1:16" ht="15" customHeight="1" x14ac:dyDescent="0.2">
      <c r="A9" s="120"/>
      <c r="B9" s="123"/>
      <c r="C9" s="84" t="s">
        <v>47</v>
      </c>
      <c r="D9" s="44">
        <v>69</v>
      </c>
      <c r="E9" s="53">
        <v>0.36125699999999999</v>
      </c>
      <c r="F9" s="44">
        <v>94630.706277999998</v>
      </c>
      <c r="G9" s="66">
        <v>0.144928</v>
      </c>
      <c r="H9" s="43">
        <v>23</v>
      </c>
      <c r="I9" s="44">
        <v>104604.793116</v>
      </c>
      <c r="J9" s="74">
        <v>0.217391</v>
      </c>
      <c r="K9" s="44">
        <v>46</v>
      </c>
      <c r="L9" s="44">
        <v>89643.662859000004</v>
      </c>
      <c r="M9" s="66">
        <v>0.108696</v>
      </c>
      <c r="N9" s="43">
        <v>0</v>
      </c>
      <c r="O9" s="44">
        <v>0</v>
      </c>
      <c r="P9" s="74">
        <v>0</v>
      </c>
    </row>
    <row r="10" spans="1:16" ht="15" customHeight="1" x14ac:dyDescent="0.2">
      <c r="A10" s="120"/>
      <c r="B10" s="123"/>
      <c r="C10" s="84" t="s">
        <v>48</v>
      </c>
      <c r="D10" s="44">
        <v>544</v>
      </c>
      <c r="E10" s="53">
        <v>0.256241</v>
      </c>
      <c r="F10" s="44">
        <v>95592.748752</v>
      </c>
      <c r="G10" s="66">
        <v>0.14522099999999999</v>
      </c>
      <c r="H10" s="43">
        <v>199</v>
      </c>
      <c r="I10" s="44">
        <v>104691.314226</v>
      </c>
      <c r="J10" s="74">
        <v>0.221106</v>
      </c>
      <c r="K10" s="44">
        <v>345</v>
      </c>
      <c r="L10" s="44">
        <v>90344.590695999999</v>
      </c>
      <c r="M10" s="66">
        <v>0.101449</v>
      </c>
      <c r="N10" s="43">
        <v>0</v>
      </c>
      <c r="O10" s="44">
        <v>0</v>
      </c>
      <c r="P10" s="74">
        <v>0</v>
      </c>
    </row>
    <row r="11" spans="1:16" ht="15" customHeight="1" x14ac:dyDescent="0.2">
      <c r="A11" s="120"/>
      <c r="B11" s="123"/>
      <c r="C11" s="84" t="s">
        <v>49</v>
      </c>
      <c r="D11" s="44">
        <v>1051</v>
      </c>
      <c r="E11" s="53">
        <v>0.16006699999999999</v>
      </c>
      <c r="F11" s="44">
        <v>104123.48263</v>
      </c>
      <c r="G11" s="66">
        <v>0.21408199999999999</v>
      </c>
      <c r="H11" s="43">
        <v>406</v>
      </c>
      <c r="I11" s="44">
        <v>122301.090772</v>
      </c>
      <c r="J11" s="74">
        <v>0.33497500000000002</v>
      </c>
      <c r="K11" s="44">
        <v>645</v>
      </c>
      <c r="L11" s="44">
        <v>92681.453318999993</v>
      </c>
      <c r="M11" s="66">
        <v>0.137984</v>
      </c>
      <c r="N11" s="43">
        <v>0</v>
      </c>
      <c r="O11" s="44">
        <v>0</v>
      </c>
      <c r="P11" s="74">
        <v>0</v>
      </c>
    </row>
    <row r="12" spans="1:16" ht="15" customHeight="1" x14ac:dyDescent="0.2">
      <c r="A12" s="120"/>
      <c r="B12" s="123"/>
      <c r="C12" s="84" t="s">
        <v>50</v>
      </c>
      <c r="D12" s="44">
        <v>926</v>
      </c>
      <c r="E12" s="53">
        <v>0.12173</v>
      </c>
      <c r="F12" s="44">
        <v>123364.90845</v>
      </c>
      <c r="G12" s="66">
        <v>0.42332599999999998</v>
      </c>
      <c r="H12" s="43">
        <v>290</v>
      </c>
      <c r="I12" s="44">
        <v>147431.38015000001</v>
      </c>
      <c r="J12" s="74">
        <v>0.60689700000000002</v>
      </c>
      <c r="K12" s="44">
        <v>636</v>
      </c>
      <c r="L12" s="44">
        <v>112391.20280100001</v>
      </c>
      <c r="M12" s="66">
        <v>0.33962300000000001</v>
      </c>
      <c r="N12" s="43">
        <v>0</v>
      </c>
      <c r="O12" s="44">
        <v>0</v>
      </c>
      <c r="P12" s="74">
        <v>0</v>
      </c>
    </row>
    <row r="13" spans="1:16" ht="15" customHeight="1" x14ac:dyDescent="0.2">
      <c r="A13" s="120"/>
      <c r="B13" s="123"/>
      <c r="C13" s="84" t="s">
        <v>51</v>
      </c>
      <c r="D13" s="44">
        <v>763</v>
      </c>
      <c r="E13" s="53">
        <v>0.113592</v>
      </c>
      <c r="F13" s="44">
        <v>145512.08478500001</v>
      </c>
      <c r="G13" s="66">
        <v>0.70248999999999995</v>
      </c>
      <c r="H13" s="43">
        <v>243</v>
      </c>
      <c r="I13" s="44">
        <v>166069.32661799999</v>
      </c>
      <c r="J13" s="74">
        <v>0.82304500000000003</v>
      </c>
      <c r="K13" s="44">
        <v>520</v>
      </c>
      <c r="L13" s="44">
        <v>135905.52754400001</v>
      </c>
      <c r="M13" s="66">
        <v>0.64615400000000001</v>
      </c>
      <c r="N13" s="43">
        <v>0</v>
      </c>
      <c r="O13" s="44">
        <v>0</v>
      </c>
      <c r="P13" s="74">
        <v>0</v>
      </c>
    </row>
    <row r="14" spans="1:16" s="3" customFormat="1" ht="15" customHeight="1" x14ac:dyDescent="0.2">
      <c r="A14" s="120"/>
      <c r="B14" s="123"/>
      <c r="C14" s="84" t="s">
        <v>52</v>
      </c>
      <c r="D14" s="35">
        <v>594</v>
      </c>
      <c r="E14" s="55">
        <v>0.10424700000000001</v>
      </c>
      <c r="F14" s="35">
        <v>148911.87258600001</v>
      </c>
      <c r="G14" s="68">
        <v>0.73400699999999997</v>
      </c>
      <c r="H14" s="43">
        <v>200</v>
      </c>
      <c r="I14" s="44">
        <v>164035.266149</v>
      </c>
      <c r="J14" s="74">
        <v>0.76500000000000001</v>
      </c>
      <c r="K14" s="35">
        <v>394</v>
      </c>
      <c r="L14" s="35">
        <v>141235.02306199999</v>
      </c>
      <c r="M14" s="68">
        <v>0.71827399999999997</v>
      </c>
      <c r="N14" s="43">
        <v>0</v>
      </c>
      <c r="O14" s="44">
        <v>0</v>
      </c>
      <c r="P14" s="74">
        <v>0</v>
      </c>
    </row>
    <row r="15" spans="1:16" ht="15" customHeight="1" x14ac:dyDescent="0.2">
      <c r="A15" s="120"/>
      <c r="B15" s="123"/>
      <c r="C15" s="84" t="s">
        <v>53</v>
      </c>
      <c r="D15" s="44">
        <v>408</v>
      </c>
      <c r="E15" s="53">
        <v>8.8387999999999994E-2</v>
      </c>
      <c r="F15" s="44">
        <v>151535.221647</v>
      </c>
      <c r="G15" s="66">
        <v>0.764706</v>
      </c>
      <c r="H15" s="43">
        <v>114</v>
      </c>
      <c r="I15" s="44">
        <v>152699.47800800001</v>
      </c>
      <c r="J15" s="74">
        <v>0.67543900000000001</v>
      </c>
      <c r="K15" s="44">
        <v>294</v>
      </c>
      <c r="L15" s="44">
        <v>151083.775303</v>
      </c>
      <c r="M15" s="66">
        <v>0.79932000000000003</v>
      </c>
      <c r="N15" s="43">
        <v>0</v>
      </c>
      <c r="O15" s="44">
        <v>0</v>
      </c>
      <c r="P15" s="74">
        <v>0</v>
      </c>
    </row>
    <row r="16" spans="1:16" ht="15" customHeight="1" x14ac:dyDescent="0.2">
      <c r="A16" s="120"/>
      <c r="B16" s="123"/>
      <c r="C16" s="84" t="s">
        <v>54</v>
      </c>
      <c r="D16" s="44">
        <v>290</v>
      </c>
      <c r="E16" s="53">
        <v>7.7210000000000001E-2</v>
      </c>
      <c r="F16" s="44">
        <v>164020.646855</v>
      </c>
      <c r="G16" s="66">
        <v>0.75172399999999995</v>
      </c>
      <c r="H16" s="43">
        <v>95</v>
      </c>
      <c r="I16" s="44">
        <v>158839.12754799999</v>
      </c>
      <c r="J16" s="74">
        <v>0.44210500000000003</v>
      </c>
      <c r="K16" s="44">
        <v>195</v>
      </c>
      <c r="L16" s="44">
        <v>166544.97677400001</v>
      </c>
      <c r="M16" s="66">
        <v>0.90256400000000003</v>
      </c>
      <c r="N16" s="43">
        <v>0</v>
      </c>
      <c r="O16" s="44">
        <v>0</v>
      </c>
      <c r="P16" s="74">
        <v>0</v>
      </c>
    </row>
    <row r="17" spans="1:16" ht="15" customHeight="1" x14ac:dyDescent="0.2">
      <c r="A17" s="120"/>
      <c r="B17" s="123"/>
      <c r="C17" s="84" t="s">
        <v>55</v>
      </c>
      <c r="D17" s="44">
        <v>301</v>
      </c>
      <c r="E17" s="53">
        <v>9.3535999999999994E-2</v>
      </c>
      <c r="F17" s="44">
        <v>154682.88256999999</v>
      </c>
      <c r="G17" s="66">
        <v>0.56146200000000002</v>
      </c>
      <c r="H17" s="43">
        <v>124</v>
      </c>
      <c r="I17" s="44">
        <v>136655.804336</v>
      </c>
      <c r="J17" s="74">
        <v>0.16935500000000001</v>
      </c>
      <c r="K17" s="44">
        <v>177</v>
      </c>
      <c r="L17" s="44">
        <v>167312.02212400001</v>
      </c>
      <c r="M17" s="66">
        <v>0.83615799999999996</v>
      </c>
      <c r="N17" s="43">
        <v>0</v>
      </c>
      <c r="O17" s="44">
        <v>0</v>
      </c>
      <c r="P17" s="74">
        <v>0</v>
      </c>
    </row>
    <row r="18" spans="1:16" s="3" customFormat="1" ht="15" customHeight="1" x14ac:dyDescent="0.2">
      <c r="A18" s="120"/>
      <c r="B18" s="123"/>
      <c r="C18" s="84" t="s">
        <v>56</v>
      </c>
      <c r="D18" s="35">
        <v>426</v>
      </c>
      <c r="E18" s="55">
        <v>8.0452999999999997E-2</v>
      </c>
      <c r="F18" s="35">
        <v>180154.966889</v>
      </c>
      <c r="G18" s="68">
        <v>0.342723</v>
      </c>
      <c r="H18" s="43">
        <v>173</v>
      </c>
      <c r="I18" s="44">
        <v>160602.71257599999</v>
      </c>
      <c r="J18" s="74">
        <v>0.12138699999999999</v>
      </c>
      <c r="K18" s="35">
        <v>253</v>
      </c>
      <c r="L18" s="35">
        <v>193524.690194</v>
      </c>
      <c r="M18" s="68">
        <v>0.49407099999999998</v>
      </c>
      <c r="N18" s="43">
        <v>0</v>
      </c>
      <c r="O18" s="44">
        <v>0</v>
      </c>
      <c r="P18" s="74">
        <v>0</v>
      </c>
    </row>
    <row r="19" spans="1:16" s="3" customFormat="1" ht="15" customHeight="1" x14ac:dyDescent="0.2">
      <c r="A19" s="121"/>
      <c r="B19" s="124"/>
      <c r="C19" s="85" t="s">
        <v>9</v>
      </c>
      <c r="D19" s="46">
        <v>5380</v>
      </c>
      <c r="E19" s="54">
        <v>0.117393</v>
      </c>
      <c r="F19" s="46">
        <v>132880.35198899999</v>
      </c>
      <c r="G19" s="67">
        <v>0.46895900000000001</v>
      </c>
      <c r="H19" s="87">
        <v>1872</v>
      </c>
      <c r="I19" s="46">
        <v>142264.74501899999</v>
      </c>
      <c r="J19" s="75">
        <v>0.46741500000000002</v>
      </c>
      <c r="K19" s="46">
        <v>3508</v>
      </c>
      <c r="L19" s="46">
        <v>127872.48888999999</v>
      </c>
      <c r="M19" s="67">
        <v>0.46978300000000001</v>
      </c>
      <c r="N19" s="87">
        <v>0</v>
      </c>
      <c r="O19" s="46">
        <v>0</v>
      </c>
      <c r="P19" s="75">
        <v>0</v>
      </c>
    </row>
    <row r="20" spans="1:16" ht="15" customHeight="1" x14ac:dyDescent="0.2">
      <c r="A20" s="119">
        <v>2</v>
      </c>
      <c r="B20" s="122" t="s">
        <v>57</v>
      </c>
      <c r="C20" s="84" t="s">
        <v>46</v>
      </c>
      <c r="D20" s="44">
        <v>7</v>
      </c>
      <c r="E20" s="53">
        <v>0.16666700000000001</v>
      </c>
      <c r="F20" s="44">
        <v>43520.857143000001</v>
      </c>
      <c r="G20" s="66">
        <v>0.28571400000000002</v>
      </c>
      <c r="H20" s="43">
        <v>5</v>
      </c>
      <c r="I20" s="44">
        <v>14589.2</v>
      </c>
      <c r="J20" s="74">
        <v>0.4</v>
      </c>
      <c r="K20" s="44">
        <v>2</v>
      </c>
      <c r="L20" s="44">
        <v>115850</v>
      </c>
      <c r="M20" s="66">
        <v>0</v>
      </c>
      <c r="N20" s="43">
        <v>0</v>
      </c>
      <c r="O20" s="44">
        <v>0</v>
      </c>
      <c r="P20" s="74">
        <v>0</v>
      </c>
    </row>
    <row r="21" spans="1:16" ht="15" customHeight="1" x14ac:dyDescent="0.2">
      <c r="A21" s="120"/>
      <c r="B21" s="123"/>
      <c r="C21" s="84" t="s">
        <v>47</v>
      </c>
      <c r="D21" s="44">
        <v>52</v>
      </c>
      <c r="E21" s="53">
        <v>0.27225100000000002</v>
      </c>
      <c r="F21" s="44">
        <v>124935.076923</v>
      </c>
      <c r="G21" s="66">
        <v>5.7692E-2</v>
      </c>
      <c r="H21" s="43">
        <v>22</v>
      </c>
      <c r="I21" s="44">
        <v>131532.18181800001</v>
      </c>
      <c r="J21" s="74">
        <v>9.0909000000000004E-2</v>
      </c>
      <c r="K21" s="44">
        <v>30</v>
      </c>
      <c r="L21" s="44">
        <v>120097.2</v>
      </c>
      <c r="M21" s="66">
        <v>3.3333000000000002E-2</v>
      </c>
      <c r="N21" s="43">
        <v>0</v>
      </c>
      <c r="O21" s="44">
        <v>0</v>
      </c>
      <c r="P21" s="74">
        <v>0</v>
      </c>
    </row>
    <row r="22" spans="1:16" ht="15" customHeight="1" x14ac:dyDescent="0.2">
      <c r="A22" s="120"/>
      <c r="B22" s="123"/>
      <c r="C22" s="84" t="s">
        <v>48</v>
      </c>
      <c r="D22" s="44">
        <v>288</v>
      </c>
      <c r="E22" s="53">
        <v>0.135657</v>
      </c>
      <c r="F22" s="44">
        <v>130902.20138899999</v>
      </c>
      <c r="G22" s="66">
        <v>6.9444000000000006E-2</v>
      </c>
      <c r="H22" s="43">
        <v>130</v>
      </c>
      <c r="I22" s="44">
        <v>131288.66153799999</v>
      </c>
      <c r="J22" s="74">
        <v>7.6923000000000005E-2</v>
      </c>
      <c r="K22" s="44">
        <v>158</v>
      </c>
      <c r="L22" s="44">
        <v>130584.22784799999</v>
      </c>
      <c r="M22" s="66">
        <v>6.3291E-2</v>
      </c>
      <c r="N22" s="43">
        <v>0</v>
      </c>
      <c r="O22" s="44">
        <v>0</v>
      </c>
      <c r="P22" s="74">
        <v>0</v>
      </c>
    </row>
    <row r="23" spans="1:16" ht="15" customHeight="1" x14ac:dyDescent="0.2">
      <c r="A23" s="120"/>
      <c r="B23" s="123"/>
      <c r="C23" s="84" t="s">
        <v>49</v>
      </c>
      <c r="D23" s="44">
        <v>282</v>
      </c>
      <c r="E23" s="53">
        <v>4.2949000000000001E-2</v>
      </c>
      <c r="F23" s="44">
        <v>141658.11702100001</v>
      </c>
      <c r="G23" s="66">
        <v>0.16666700000000001</v>
      </c>
      <c r="H23" s="43">
        <v>114</v>
      </c>
      <c r="I23" s="44">
        <v>148592.62280700001</v>
      </c>
      <c r="J23" s="74">
        <v>0.21929799999999999</v>
      </c>
      <c r="K23" s="44">
        <v>168</v>
      </c>
      <c r="L23" s="44">
        <v>136952.55952400001</v>
      </c>
      <c r="M23" s="66">
        <v>0.13095200000000001</v>
      </c>
      <c r="N23" s="43">
        <v>0</v>
      </c>
      <c r="O23" s="44">
        <v>0</v>
      </c>
      <c r="P23" s="74">
        <v>0</v>
      </c>
    </row>
    <row r="24" spans="1:16" ht="15" customHeight="1" x14ac:dyDescent="0.2">
      <c r="A24" s="120"/>
      <c r="B24" s="123"/>
      <c r="C24" s="84" t="s">
        <v>50</v>
      </c>
      <c r="D24" s="44">
        <v>183</v>
      </c>
      <c r="E24" s="53">
        <v>2.4056999999999999E-2</v>
      </c>
      <c r="F24" s="44">
        <v>167216.81967200001</v>
      </c>
      <c r="G24" s="66">
        <v>0.311475</v>
      </c>
      <c r="H24" s="43">
        <v>55</v>
      </c>
      <c r="I24" s="44">
        <v>188691.8</v>
      </c>
      <c r="J24" s="74">
        <v>0.45454499999999998</v>
      </c>
      <c r="K24" s="44">
        <v>128</v>
      </c>
      <c r="L24" s="44">
        <v>157989.289063</v>
      </c>
      <c r="M24" s="66">
        <v>0.25</v>
      </c>
      <c r="N24" s="43">
        <v>0</v>
      </c>
      <c r="O24" s="44">
        <v>0</v>
      </c>
      <c r="P24" s="74">
        <v>0</v>
      </c>
    </row>
    <row r="25" spans="1:16" ht="15" customHeight="1" x14ac:dyDescent="0.2">
      <c r="A25" s="120"/>
      <c r="B25" s="123"/>
      <c r="C25" s="84" t="s">
        <v>51</v>
      </c>
      <c r="D25" s="44">
        <v>113</v>
      </c>
      <c r="E25" s="53">
        <v>1.6823000000000001E-2</v>
      </c>
      <c r="F25" s="44">
        <v>177047.71681400001</v>
      </c>
      <c r="G25" s="66">
        <v>0.41592899999999999</v>
      </c>
      <c r="H25" s="43">
        <v>37</v>
      </c>
      <c r="I25" s="44">
        <v>174257.35135099999</v>
      </c>
      <c r="J25" s="74">
        <v>0.45945900000000001</v>
      </c>
      <c r="K25" s="44">
        <v>76</v>
      </c>
      <c r="L25" s="44">
        <v>178406.18421100001</v>
      </c>
      <c r="M25" s="66">
        <v>0.394737</v>
      </c>
      <c r="N25" s="43">
        <v>0</v>
      </c>
      <c r="O25" s="44">
        <v>0</v>
      </c>
      <c r="P25" s="74">
        <v>0</v>
      </c>
    </row>
    <row r="26" spans="1:16" s="3" customFormat="1" ht="15" customHeight="1" x14ac:dyDescent="0.2">
      <c r="A26" s="120"/>
      <c r="B26" s="123"/>
      <c r="C26" s="84" t="s">
        <v>52</v>
      </c>
      <c r="D26" s="35">
        <v>71</v>
      </c>
      <c r="E26" s="55">
        <v>1.2461E-2</v>
      </c>
      <c r="F26" s="35">
        <v>165965.50704200001</v>
      </c>
      <c r="G26" s="68">
        <v>0.21126800000000001</v>
      </c>
      <c r="H26" s="43">
        <v>27</v>
      </c>
      <c r="I26" s="44">
        <v>178364.81481499999</v>
      </c>
      <c r="J26" s="74">
        <v>0.25925900000000002</v>
      </c>
      <c r="K26" s="35">
        <v>44</v>
      </c>
      <c r="L26" s="35">
        <v>158356.84090899999</v>
      </c>
      <c r="M26" s="68">
        <v>0.18181800000000001</v>
      </c>
      <c r="N26" s="43">
        <v>0</v>
      </c>
      <c r="O26" s="44">
        <v>0</v>
      </c>
      <c r="P26" s="74">
        <v>0</v>
      </c>
    </row>
    <row r="27" spans="1:16" ht="15" customHeight="1" x14ac:dyDescent="0.2">
      <c r="A27" s="120"/>
      <c r="B27" s="123"/>
      <c r="C27" s="84" t="s">
        <v>53</v>
      </c>
      <c r="D27" s="44">
        <v>54</v>
      </c>
      <c r="E27" s="53">
        <v>1.1698E-2</v>
      </c>
      <c r="F27" s="44">
        <v>177362.16666700001</v>
      </c>
      <c r="G27" s="66">
        <v>0.222222</v>
      </c>
      <c r="H27" s="43">
        <v>22</v>
      </c>
      <c r="I27" s="44">
        <v>159647.86363599999</v>
      </c>
      <c r="J27" s="74">
        <v>0.13636400000000001</v>
      </c>
      <c r="K27" s="44">
        <v>32</v>
      </c>
      <c r="L27" s="44">
        <v>189540.75</v>
      </c>
      <c r="M27" s="66">
        <v>0.28125</v>
      </c>
      <c r="N27" s="43">
        <v>0</v>
      </c>
      <c r="O27" s="44">
        <v>0</v>
      </c>
      <c r="P27" s="74">
        <v>0</v>
      </c>
    </row>
    <row r="28" spans="1:16" ht="15" customHeight="1" x14ac:dyDescent="0.2">
      <c r="A28" s="120"/>
      <c r="B28" s="123"/>
      <c r="C28" s="84" t="s">
        <v>54</v>
      </c>
      <c r="D28" s="44">
        <v>30</v>
      </c>
      <c r="E28" s="53">
        <v>7.9869999999999993E-3</v>
      </c>
      <c r="F28" s="44">
        <v>220356.16666700001</v>
      </c>
      <c r="G28" s="66">
        <v>0.43333300000000002</v>
      </c>
      <c r="H28" s="43">
        <v>18</v>
      </c>
      <c r="I28" s="44">
        <v>193903.55555600001</v>
      </c>
      <c r="J28" s="74">
        <v>0.5</v>
      </c>
      <c r="K28" s="44">
        <v>12</v>
      </c>
      <c r="L28" s="44">
        <v>260035.08333299999</v>
      </c>
      <c r="M28" s="66">
        <v>0.33333299999999999</v>
      </c>
      <c r="N28" s="43">
        <v>0</v>
      </c>
      <c r="O28" s="44">
        <v>0</v>
      </c>
      <c r="P28" s="74">
        <v>0</v>
      </c>
    </row>
    <row r="29" spans="1:16" ht="15" customHeight="1" x14ac:dyDescent="0.2">
      <c r="A29" s="120"/>
      <c r="B29" s="123"/>
      <c r="C29" s="84" t="s">
        <v>55</v>
      </c>
      <c r="D29" s="44">
        <v>11</v>
      </c>
      <c r="E29" s="53">
        <v>3.418E-3</v>
      </c>
      <c r="F29" s="44">
        <v>138362</v>
      </c>
      <c r="G29" s="66">
        <v>0.18181800000000001</v>
      </c>
      <c r="H29" s="43">
        <v>7</v>
      </c>
      <c r="I29" s="44">
        <v>105649.714286</v>
      </c>
      <c r="J29" s="74">
        <v>0.14285700000000001</v>
      </c>
      <c r="K29" s="44">
        <v>4</v>
      </c>
      <c r="L29" s="44">
        <v>195608.5</v>
      </c>
      <c r="M29" s="66">
        <v>0.25</v>
      </c>
      <c r="N29" s="43">
        <v>0</v>
      </c>
      <c r="O29" s="44">
        <v>0</v>
      </c>
      <c r="P29" s="74">
        <v>0</v>
      </c>
    </row>
    <row r="30" spans="1:16" s="3" customFormat="1" ht="15" customHeight="1" x14ac:dyDescent="0.2">
      <c r="A30" s="120"/>
      <c r="B30" s="123"/>
      <c r="C30" s="84" t="s">
        <v>56</v>
      </c>
      <c r="D30" s="35">
        <v>16</v>
      </c>
      <c r="E30" s="55">
        <v>3.0219999999999999E-3</v>
      </c>
      <c r="F30" s="35">
        <v>133740.0625</v>
      </c>
      <c r="G30" s="68">
        <v>0.125</v>
      </c>
      <c r="H30" s="43">
        <v>13</v>
      </c>
      <c r="I30" s="44">
        <v>107077.769231</v>
      </c>
      <c r="J30" s="74">
        <v>0.15384600000000001</v>
      </c>
      <c r="K30" s="35">
        <v>3</v>
      </c>
      <c r="L30" s="35">
        <v>249276.66666700001</v>
      </c>
      <c r="M30" s="68">
        <v>0</v>
      </c>
      <c r="N30" s="43">
        <v>0</v>
      </c>
      <c r="O30" s="44">
        <v>0</v>
      </c>
      <c r="P30" s="74">
        <v>0</v>
      </c>
    </row>
    <row r="31" spans="1:16" s="3" customFormat="1" ht="15" customHeight="1" x14ac:dyDescent="0.2">
      <c r="A31" s="121"/>
      <c r="B31" s="124"/>
      <c r="C31" s="85" t="s">
        <v>9</v>
      </c>
      <c r="D31" s="46">
        <v>1107</v>
      </c>
      <c r="E31" s="54">
        <v>2.4154999999999999E-2</v>
      </c>
      <c r="F31" s="46">
        <v>150577.57813899999</v>
      </c>
      <c r="G31" s="67">
        <v>0.19873499999999999</v>
      </c>
      <c r="H31" s="87">
        <v>450</v>
      </c>
      <c r="I31" s="46">
        <v>150553.85777800001</v>
      </c>
      <c r="J31" s="75">
        <v>0.22888900000000001</v>
      </c>
      <c r="K31" s="46">
        <v>657</v>
      </c>
      <c r="L31" s="46">
        <v>150593.82496200001</v>
      </c>
      <c r="M31" s="67">
        <v>0.17808199999999999</v>
      </c>
      <c r="N31" s="87">
        <v>0</v>
      </c>
      <c r="O31" s="46">
        <v>0</v>
      </c>
      <c r="P31" s="75">
        <v>0</v>
      </c>
    </row>
    <row r="32" spans="1:16" ht="15" customHeight="1" x14ac:dyDescent="0.2">
      <c r="A32" s="119">
        <v>3</v>
      </c>
      <c r="B32" s="122" t="s">
        <v>58</v>
      </c>
      <c r="C32" s="84" t="s">
        <v>46</v>
      </c>
      <c r="D32" s="44">
        <v>-1</v>
      </c>
      <c r="E32" s="44">
        <v>0</v>
      </c>
      <c r="F32" s="44">
        <v>-21146.59332</v>
      </c>
      <c r="G32" s="66">
        <v>0.28571400000000002</v>
      </c>
      <c r="H32" s="43">
        <v>0</v>
      </c>
      <c r="I32" s="44">
        <v>-41777.117125999997</v>
      </c>
      <c r="J32" s="74">
        <v>0.4</v>
      </c>
      <c r="K32" s="44">
        <v>-1</v>
      </c>
      <c r="L32" s="44">
        <v>37347.327307</v>
      </c>
      <c r="M32" s="66">
        <v>0</v>
      </c>
      <c r="N32" s="43">
        <v>0</v>
      </c>
      <c r="O32" s="44">
        <v>0</v>
      </c>
      <c r="P32" s="74">
        <v>0</v>
      </c>
    </row>
    <row r="33" spans="1:16" ht="15" customHeight="1" x14ac:dyDescent="0.2">
      <c r="A33" s="120"/>
      <c r="B33" s="123"/>
      <c r="C33" s="84" t="s">
        <v>47</v>
      </c>
      <c r="D33" s="44">
        <v>-17</v>
      </c>
      <c r="E33" s="44">
        <v>0</v>
      </c>
      <c r="F33" s="44">
        <v>30304.370644999999</v>
      </c>
      <c r="G33" s="66">
        <v>-8.7234999999999993E-2</v>
      </c>
      <c r="H33" s="43">
        <v>-1</v>
      </c>
      <c r="I33" s="44">
        <v>26927.388702</v>
      </c>
      <c r="J33" s="74">
        <v>-0.12648200000000001</v>
      </c>
      <c r="K33" s="44">
        <v>-16</v>
      </c>
      <c r="L33" s="44">
        <v>30453.537141000001</v>
      </c>
      <c r="M33" s="66">
        <v>-7.5361999999999998E-2</v>
      </c>
      <c r="N33" s="43">
        <v>0</v>
      </c>
      <c r="O33" s="44">
        <v>0</v>
      </c>
      <c r="P33" s="74">
        <v>0</v>
      </c>
    </row>
    <row r="34" spans="1:16" ht="15" customHeight="1" x14ac:dyDescent="0.2">
      <c r="A34" s="120"/>
      <c r="B34" s="123"/>
      <c r="C34" s="84" t="s">
        <v>48</v>
      </c>
      <c r="D34" s="44">
        <v>-256</v>
      </c>
      <c r="E34" s="44">
        <v>0</v>
      </c>
      <c r="F34" s="44">
        <v>35309.452637000002</v>
      </c>
      <c r="G34" s="66">
        <v>-7.5775999999999996E-2</v>
      </c>
      <c r="H34" s="43">
        <v>-69</v>
      </c>
      <c r="I34" s="44">
        <v>26597.347312999998</v>
      </c>
      <c r="J34" s="74">
        <v>-0.144182</v>
      </c>
      <c r="K34" s="44">
        <v>-187</v>
      </c>
      <c r="L34" s="44">
        <v>40239.637152000003</v>
      </c>
      <c r="M34" s="66">
        <v>-3.8157999999999997E-2</v>
      </c>
      <c r="N34" s="43">
        <v>0</v>
      </c>
      <c r="O34" s="44">
        <v>0</v>
      </c>
      <c r="P34" s="74">
        <v>0</v>
      </c>
    </row>
    <row r="35" spans="1:16" ht="15" customHeight="1" x14ac:dyDescent="0.2">
      <c r="A35" s="120"/>
      <c r="B35" s="123"/>
      <c r="C35" s="84" t="s">
        <v>49</v>
      </c>
      <c r="D35" s="44">
        <v>-769</v>
      </c>
      <c r="E35" s="44">
        <v>0</v>
      </c>
      <c r="F35" s="44">
        <v>37534.634392</v>
      </c>
      <c r="G35" s="66">
        <v>-4.7414999999999999E-2</v>
      </c>
      <c r="H35" s="43">
        <v>-292</v>
      </c>
      <c r="I35" s="44">
        <v>26291.532035</v>
      </c>
      <c r="J35" s="74">
        <v>-0.115677</v>
      </c>
      <c r="K35" s="44">
        <v>-477</v>
      </c>
      <c r="L35" s="44">
        <v>44271.106204999996</v>
      </c>
      <c r="M35" s="66">
        <v>-7.0320000000000001E-3</v>
      </c>
      <c r="N35" s="43">
        <v>0</v>
      </c>
      <c r="O35" s="44">
        <v>0</v>
      </c>
      <c r="P35" s="74">
        <v>0</v>
      </c>
    </row>
    <row r="36" spans="1:16" ht="15" customHeight="1" x14ac:dyDescent="0.2">
      <c r="A36" s="120"/>
      <c r="B36" s="123"/>
      <c r="C36" s="84" t="s">
        <v>50</v>
      </c>
      <c r="D36" s="44">
        <v>-743</v>
      </c>
      <c r="E36" s="44">
        <v>0</v>
      </c>
      <c r="F36" s="44">
        <v>43851.911222000002</v>
      </c>
      <c r="G36" s="66">
        <v>-0.11185100000000001</v>
      </c>
      <c r="H36" s="43">
        <v>-235</v>
      </c>
      <c r="I36" s="44">
        <v>41260.419849999998</v>
      </c>
      <c r="J36" s="74">
        <v>-0.15235099999999999</v>
      </c>
      <c r="K36" s="44">
        <v>-508</v>
      </c>
      <c r="L36" s="44">
        <v>45598.086260999997</v>
      </c>
      <c r="M36" s="66">
        <v>-8.9622999999999994E-2</v>
      </c>
      <c r="N36" s="43">
        <v>0</v>
      </c>
      <c r="O36" s="44">
        <v>0</v>
      </c>
      <c r="P36" s="74">
        <v>0</v>
      </c>
    </row>
    <row r="37" spans="1:16" ht="15" customHeight="1" x14ac:dyDescent="0.2">
      <c r="A37" s="120"/>
      <c r="B37" s="123"/>
      <c r="C37" s="84" t="s">
        <v>51</v>
      </c>
      <c r="D37" s="44">
        <v>-650</v>
      </c>
      <c r="E37" s="44">
        <v>0</v>
      </c>
      <c r="F37" s="44">
        <v>31535.632029</v>
      </c>
      <c r="G37" s="66">
        <v>-0.28656100000000001</v>
      </c>
      <c r="H37" s="43">
        <v>-206</v>
      </c>
      <c r="I37" s="44">
        <v>8188.0247330000002</v>
      </c>
      <c r="J37" s="74">
        <v>-0.36358600000000002</v>
      </c>
      <c r="K37" s="44">
        <v>-444</v>
      </c>
      <c r="L37" s="44">
        <v>42500.656667000003</v>
      </c>
      <c r="M37" s="66">
        <v>-0.251417</v>
      </c>
      <c r="N37" s="43">
        <v>0</v>
      </c>
      <c r="O37" s="44">
        <v>0</v>
      </c>
      <c r="P37" s="74">
        <v>0</v>
      </c>
    </row>
    <row r="38" spans="1:16" s="3" customFormat="1" ht="15" customHeight="1" x14ac:dyDescent="0.2">
      <c r="A38" s="120"/>
      <c r="B38" s="123"/>
      <c r="C38" s="84" t="s">
        <v>52</v>
      </c>
      <c r="D38" s="35">
        <v>-523</v>
      </c>
      <c r="E38" s="35">
        <v>0</v>
      </c>
      <c r="F38" s="35">
        <v>17053.634456</v>
      </c>
      <c r="G38" s="68">
        <v>-0.52273899999999995</v>
      </c>
      <c r="H38" s="43">
        <v>-173</v>
      </c>
      <c r="I38" s="44">
        <v>14329.548666000001</v>
      </c>
      <c r="J38" s="74">
        <v>-0.505741</v>
      </c>
      <c r="K38" s="35">
        <v>-350</v>
      </c>
      <c r="L38" s="35">
        <v>17121.817846999998</v>
      </c>
      <c r="M38" s="68">
        <v>-0.53645600000000004</v>
      </c>
      <c r="N38" s="43">
        <v>0</v>
      </c>
      <c r="O38" s="44">
        <v>0</v>
      </c>
      <c r="P38" s="74">
        <v>0</v>
      </c>
    </row>
    <row r="39" spans="1:16" ht="15" customHeight="1" x14ac:dyDescent="0.2">
      <c r="A39" s="120"/>
      <c r="B39" s="123"/>
      <c r="C39" s="84" t="s">
        <v>53</v>
      </c>
      <c r="D39" s="44">
        <v>-354</v>
      </c>
      <c r="E39" s="44">
        <v>0</v>
      </c>
      <c r="F39" s="44">
        <v>25826.945019999999</v>
      </c>
      <c r="G39" s="66">
        <v>-0.54248399999999997</v>
      </c>
      <c r="H39" s="43">
        <v>-92</v>
      </c>
      <c r="I39" s="44">
        <v>6948.3856290000003</v>
      </c>
      <c r="J39" s="74">
        <v>-0.53907499999999997</v>
      </c>
      <c r="K39" s="44">
        <v>-262</v>
      </c>
      <c r="L39" s="44">
        <v>38456.974696999998</v>
      </c>
      <c r="M39" s="66">
        <v>-0.51807000000000003</v>
      </c>
      <c r="N39" s="43">
        <v>0</v>
      </c>
      <c r="O39" s="44">
        <v>0</v>
      </c>
      <c r="P39" s="74">
        <v>0</v>
      </c>
    </row>
    <row r="40" spans="1:16" ht="15" customHeight="1" x14ac:dyDescent="0.2">
      <c r="A40" s="120"/>
      <c r="B40" s="123"/>
      <c r="C40" s="84" t="s">
        <v>54</v>
      </c>
      <c r="D40" s="44">
        <v>-260</v>
      </c>
      <c r="E40" s="44">
        <v>0</v>
      </c>
      <c r="F40" s="44">
        <v>56335.519811999999</v>
      </c>
      <c r="G40" s="66">
        <v>-0.31839099999999998</v>
      </c>
      <c r="H40" s="43">
        <v>-77</v>
      </c>
      <c r="I40" s="44">
        <v>35064.428008000003</v>
      </c>
      <c r="J40" s="74">
        <v>5.7895000000000002E-2</v>
      </c>
      <c r="K40" s="44">
        <v>-183</v>
      </c>
      <c r="L40" s="44">
        <v>93490.106559000007</v>
      </c>
      <c r="M40" s="66">
        <v>-0.56923100000000004</v>
      </c>
      <c r="N40" s="43">
        <v>0</v>
      </c>
      <c r="O40" s="44">
        <v>0</v>
      </c>
      <c r="P40" s="74">
        <v>0</v>
      </c>
    </row>
    <row r="41" spans="1:16" ht="15" customHeight="1" x14ac:dyDescent="0.2">
      <c r="A41" s="120"/>
      <c r="B41" s="123"/>
      <c r="C41" s="84" t="s">
        <v>55</v>
      </c>
      <c r="D41" s="44">
        <v>-290</v>
      </c>
      <c r="E41" s="44">
        <v>0</v>
      </c>
      <c r="F41" s="44">
        <v>-16320.88257</v>
      </c>
      <c r="G41" s="66">
        <v>-0.37964399999999998</v>
      </c>
      <c r="H41" s="43">
        <v>-117</v>
      </c>
      <c r="I41" s="44">
        <v>-31006.090049999999</v>
      </c>
      <c r="J41" s="74">
        <v>-2.6498000000000001E-2</v>
      </c>
      <c r="K41" s="44">
        <v>-173</v>
      </c>
      <c r="L41" s="44">
        <v>28296.477876000001</v>
      </c>
      <c r="M41" s="66">
        <v>-0.58615799999999996</v>
      </c>
      <c r="N41" s="43">
        <v>0</v>
      </c>
      <c r="O41" s="44">
        <v>0</v>
      </c>
      <c r="P41" s="74">
        <v>0</v>
      </c>
    </row>
    <row r="42" spans="1:16" s="3" customFormat="1" ht="15" customHeight="1" x14ac:dyDescent="0.2">
      <c r="A42" s="120"/>
      <c r="B42" s="123"/>
      <c r="C42" s="84" t="s">
        <v>56</v>
      </c>
      <c r="D42" s="35">
        <v>-410</v>
      </c>
      <c r="E42" s="35">
        <v>0</v>
      </c>
      <c r="F42" s="35">
        <v>-46414.904389000003</v>
      </c>
      <c r="G42" s="68">
        <v>-0.217723</v>
      </c>
      <c r="H42" s="43">
        <v>-160</v>
      </c>
      <c r="I42" s="44">
        <v>-53524.943346</v>
      </c>
      <c r="J42" s="74">
        <v>3.2459000000000002E-2</v>
      </c>
      <c r="K42" s="35">
        <v>-250</v>
      </c>
      <c r="L42" s="35">
        <v>55751.976473000002</v>
      </c>
      <c r="M42" s="68">
        <v>-0.49407099999999998</v>
      </c>
      <c r="N42" s="43">
        <v>0</v>
      </c>
      <c r="O42" s="44">
        <v>0</v>
      </c>
      <c r="P42" s="74">
        <v>0</v>
      </c>
    </row>
    <row r="43" spans="1:16" s="3" customFormat="1" ht="15" customHeight="1" x14ac:dyDescent="0.2">
      <c r="A43" s="121"/>
      <c r="B43" s="124"/>
      <c r="C43" s="85" t="s">
        <v>9</v>
      </c>
      <c r="D43" s="46">
        <v>-4273</v>
      </c>
      <c r="E43" s="46">
        <v>0</v>
      </c>
      <c r="F43" s="46">
        <v>17697.226149999999</v>
      </c>
      <c r="G43" s="67">
        <v>-0.27022400000000002</v>
      </c>
      <c r="H43" s="87">
        <v>-1422</v>
      </c>
      <c r="I43" s="46">
        <v>8289.1127579999993</v>
      </c>
      <c r="J43" s="75">
        <v>-0.23852599999999999</v>
      </c>
      <c r="K43" s="46">
        <v>-2851</v>
      </c>
      <c r="L43" s="46">
        <v>22721.336071999998</v>
      </c>
      <c r="M43" s="67">
        <v>-0.29170099999999999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1.0470999999999999E-2</v>
      </c>
      <c r="F45" s="44">
        <v>185924.5</v>
      </c>
      <c r="G45" s="66">
        <v>0</v>
      </c>
      <c r="H45" s="43">
        <v>1</v>
      </c>
      <c r="I45" s="44">
        <v>123687</v>
      </c>
      <c r="J45" s="74">
        <v>0</v>
      </c>
      <c r="K45" s="44">
        <v>1</v>
      </c>
      <c r="L45" s="44">
        <v>248162</v>
      </c>
      <c r="M45" s="66">
        <v>0</v>
      </c>
      <c r="N45" s="43">
        <v>0</v>
      </c>
      <c r="O45" s="44">
        <v>0</v>
      </c>
      <c r="P45" s="74">
        <v>0</v>
      </c>
    </row>
    <row r="46" spans="1:16" ht="15" customHeight="1" x14ac:dyDescent="0.2">
      <c r="A46" s="120"/>
      <c r="B46" s="123"/>
      <c r="C46" s="84" t="s">
        <v>48</v>
      </c>
      <c r="D46" s="44">
        <v>80</v>
      </c>
      <c r="E46" s="53">
        <v>3.7683000000000001E-2</v>
      </c>
      <c r="F46" s="44">
        <v>141097.35</v>
      </c>
      <c r="G46" s="66">
        <v>0.1875</v>
      </c>
      <c r="H46" s="43">
        <v>31</v>
      </c>
      <c r="I46" s="44">
        <v>134748.41935499999</v>
      </c>
      <c r="J46" s="74">
        <v>9.6773999999999999E-2</v>
      </c>
      <c r="K46" s="44">
        <v>49</v>
      </c>
      <c r="L46" s="44">
        <v>145114.02040800001</v>
      </c>
      <c r="M46" s="66">
        <v>0.244898</v>
      </c>
      <c r="N46" s="43">
        <v>0</v>
      </c>
      <c r="O46" s="44">
        <v>0</v>
      </c>
      <c r="P46" s="74">
        <v>0</v>
      </c>
    </row>
    <row r="47" spans="1:16" ht="15" customHeight="1" x14ac:dyDescent="0.2">
      <c r="A47" s="120"/>
      <c r="B47" s="123"/>
      <c r="C47" s="84" t="s">
        <v>49</v>
      </c>
      <c r="D47" s="44">
        <v>259</v>
      </c>
      <c r="E47" s="53">
        <v>3.9446000000000002E-2</v>
      </c>
      <c r="F47" s="44">
        <v>169387.93822400001</v>
      </c>
      <c r="G47" s="66">
        <v>0.41312700000000002</v>
      </c>
      <c r="H47" s="43">
        <v>91</v>
      </c>
      <c r="I47" s="44">
        <v>177327.61538500001</v>
      </c>
      <c r="J47" s="74">
        <v>0.41758200000000001</v>
      </c>
      <c r="K47" s="44">
        <v>168</v>
      </c>
      <c r="L47" s="44">
        <v>165087.27976199999</v>
      </c>
      <c r="M47" s="66">
        <v>0.41071400000000002</v>
      </c>
      <c r="N47" s="43">
        <v>0</v>
      </c>
      <c r="O47" s="44">
        <v>0</v>
      </c>
      <c r="P47" s="74">
        <v>0</v>
      </c>
    </row>
    <row r="48" spans="1:16" ht="15" customHeight="1" x14ac:dyDescent="0.2">
      <c r="A48" s="120"/>
      <c r="B48" s="123"/>
      <c r="C48" s="84" t="s">
        <v>50</v>
      </c>
      <c r="D48" s="44">
        <v>280</v>
      </c>
      <c r="E48" s="53">
        <v>3.6808E-2</v>
      </c>
      <c r="F48" s="44">
        <v>193456.98571400001</v>
      </c>
      <c r="G48" s="66">
        <v>0.58214299999999997</v>
      </c>
      <c r="H48" s="43">
        <v>118</v>
      </c>
      <c r="I48" s="44">
        <v>202933.29660999999</v>
      </c>
      <c r="J48" s="74">
        <v>0.61864399999999997</v>
      </c>
      <c r="K48" s="44">
        <v>162</v>
      </c>
      <c r="L48" s="44">
        <v>186554.487654</v>
      </c>
      <c r="M48" s="66">
        <v>0.55555600000000005</v>
      </c>
      <c r="N48" s="43">
        <v>0</v>
      </c>
      <c r="O48" s="44">
        <v>0</v>
      </c>
      <c r="P48" s="74">
        <v>0</v>
      </c>
    </row>
    <row r="49" spans="1:16" ht="15" customHeight="1" x14ac:dyDescent="0.2">
      <c r="A49" s="120"/>
      <c r="B49" s="123"/>
      <c r="C49" s="84" t="s">
        <v>51</v>
      </c>
      <c r="D49" s="44">
        <v>226</v>
      </c>
      <c r="E49" s="53">
        <v>3.3646000000000002E-2</v>
      </c>
      <c r="F49" s="44">
        <v>217632.04867300001</v>
      </c>
      <c r="G49" s="66">
        <v>0.77433600000000002</v>
      </c>
      <c r="H49" s="43">
        <v>82</v>
      </c>
      <c r="I49" s="44">
        <v>224547.865854</v>
      </c>
      <c r="J49" s="74">
        <v>0.81707300000000005</v>
      </c>
      <c r="K49" s="44">
        <v>144</v>
      </c>
      <c r="L49" s="44">
        <v>213693.875</v>
      </c>
      <c r="M49" s="66">
        <v>0.75</v>
      </c>
      <c r="N49" s="43">
        <v>0</v>
      </c>
      <c r="O49" s="44">
        <v>0</v>
      </c>
      <c r="P49" s="74">
        <v>0</v>
      </c>
    </row>
    <row r="50" spans="1:16" s="3" customFormat="1" ht="15" customHeight="1" x14ac:dyDescent="0.2">
      <c r="A50" s="120"/>
      <c r="B50" s="123"/>
      <c r="C50" s="84" t="s">
        <v>52</v>
      </c>
      <c r="D50" s="35">
        <v>131</v>
      </c>
      <c r="E50" s="55">
        <v>2.2991000000000001E-2</v>
      </c>
      <c r="F50" s="35">
        <v>225442.02290099999</v>
      </c>
      <c r="G50" s="68">
        <v>1</v>
      </c>
      <c r="H50" s="43">
        <v>41</v>
      </c>
      <c r="I50" s="44">
        <v>248369.14634100001</v>
      </c>
      <c r="J50" s="74">
        <v>1.2682929999999999</v>
      </c>
      <c r="K50" s="35">
        <v>90</v>
      </c>
      <c r="L50" s="35">
        <v>214997.44444399999</v>
      </c>
      <c r="M50" s="68">
        <v>0.87777799999999995</v>
      </c>
      <c r="N50" s="43">
        <v>0</v>
      </c>
      <c r="O50" s="44">
        <v>0</v>
      </c>
      <c r="P50" s="74">
        <v>0</v>
      </c>
    </row>
    <row r="51" spans="1:16" ht="15" customHeight="1" x14ac:dyDescent="0.2">
      <c r="A51" s="120"/>
      <c r="B51" s="123"/>
      <c r="C51" s="84" t="s">
        <v>53</v>
      </c>
      <c r="D51" s="44">
        <v>91</v>
      </c>
      <c r="E51" s="53">
        <v>1.9713999999999999E-2</v>
      </c>
      <c r="F51" s="44">
        <v>261898.989011</v>
      </c>
      <c r="G51" s="66">
        <v>1.087912</v>
      </c>
      <c r="H51" s="43">
        <v>35</v>
      </c>
      <c r="I51" s="44">
        <v>217242.6</v>
      </c>
      <c r="J51" s="74">
        <v>0.65714300000000003</v>
      </c>
      <c r="K51" s="44">
        <v>56</v>
      </c>
      <c r="L51" s="44">
        <v>289809.232143</v>
      </c>
      <c r="M51" s="66">
        <v>1.357143</v>
      </c>
      <c r="N51" s="43">
        <v>0</v>
      </c>
      <c r="O51" s="44">
        <v>0</v>
      </c>
      <c r="P51" s="74">
        <v>0</v>
      </c>
    </row>
    <row r="52" spans="1:16" ht="15" customHeight="1" x14ac:dyDescent="0.2">
      <c r="A52" s="120"/>
      <c r="B52" s="123"/>
      <c r="C52" s="84" t="s">
        <v>54</v>
      </c>
      <c r="D52" s="44">
        <v>36</v>
      </c>
      <c r="E52" s="53">
        <v>9.5849999999999998E-3</v>
      </c>
      <c r="F52" s="44">
        <v>244009.5</v>
      </c>
      <c r="G52" s="66">
        <v>0.72222200000000003</v>
      </c>
      <c r="H52" s="43">
        <v>19</v>
      </c>
      <c r="I52" s="44">
        <v>247347.526316</v>
      </c>
      <c r="J52" s="74">
        <v>0.42105300000000001</v>
      </c>
      <c r="K52" s="44">
        <v>17</v>
      </c>
      <c r="L52" s="44">
        <v>240278.76470599999</v>
      </c>
      <c r="M52" s="66">
        <v>1.058824</v>
      </c>
      <c r="N52" s="43">
        <v>0</v>
      </c>
      <c r="O52" s="44">
        <v>0</v>
      </c>
      <c r="P52" s="74">
        <v>0</v>
      </c>
    </row>
    <row r="53" spans="1:16" ht="15" customHeight="1" x14ac:dyDescent="0.2">
      <c r="A53" s="120"/>
      <c r="B53" s="123"/>
      <c r="C53" s="84" t="s">
        <v>55</v>
      </c>
      <c r="D53" s="44">
        <v>24</v>
      </c>
      <c r="E53" s="53">
        <v>7.4580000000000002E-3</v>
      </c>
      <c r="F53" s="44">
        <v>257005.625</v>
      </c>
      <c r="G53" s="66">
        <v>0.5</v>
      </c>
      <c r="H53" s="43">
        <v>6</v>
      </c>
      <c r="I53" s="44">
        <v>192148.83333299999</v>
      </c>
      <c r="J53" s="74">
        <v>0.16666700000000001</v>
      </c>
      <c r="K53" s="44">
        <v>18</v>
      </c>
      <c r="L53" s="44">
        <v>278624.55555599998</v>
      </c>
      <c r="M53" s="66">
        <v>0.61111099999999996</v>
      </c>
      <c r="N53" s="43">
        <v>0</v>
      </c>
      <c r="O53" s="44">
        <v>0</v>
      </c>
      <c r="P53" s="74">
        <v>0</v>
      </c>
    </row>
    <row r="54" spans="1:16" s="3" customFormat="1" ht="15" customHeight="1" x14ac:dyDescent="0.2">
      <c r="A54" s="120"/>
      <c r="B54" s="123"/>
      <c r="C54" s="84" t="s">
        <v>56</v>
      </c>
      <c r="D54" s="35">
        <v>7</v>
      </c>
      <c r="E54" s="55">
        <v>1.322E-3</v>
      </c>
      <c r="F54" s="35">
        <v>275369.714286</v>
      </c>
      <c r="G54" s="68">
        <v>0.28571400000000002</v>
      </c>
      <c r="H54" s="43">
        <v>4</v>
      </c>
      <c r="I54" s="44">
        <v>250998.75</v>
      </c>
      <c r="J54" s="74">
        <v>0</v>
      </c>
      <c r="K54" s="35">
        <v>3</v>
      </c>
      <c r="L54" s="35">
        <v>307864.33333300002</v>
      </c>
      <c r="M54" s="68">
        <v>0.66666700000000001</v>
      </c>
      <c r="N54" s="43">
        <v>0</v>
      </c>
      <c r="O54" s="44">
        <v>0</v>
      </c>
      <c r="P54" s="74">
        <v>0</v>
      </c>
    </row>
    <row r="55" spans="1:16" s="3" customFormat="1" ht="15" customHeight="1" x14ac:dyDescent="0.2">
      <c r="A55" s="121"/>
      <c r="B55" s="124"/>
      <c r="C55" s="85" t="s">
        <v>9</v>
      </c>
      <c r="D55" s="46">
        <v>1136</v>
      </c>
      <c r="E55" s="54">
        <v>2.4788000000000001E-2</v>
      </c>
      <c r="F55" s="46">
        <v>201698.67077500001</v>
      </c>
      <c r="G55" s="67">
        <v>0.64260600000000001</v>
      </c>
      <c r="H55" s="87">
        <v>428</v>
      </c>
      <c r="I55" s="46">
        <v>204298.766355</v>
      </c>
      <c r="J55" s="75">
        <v>0.61915900000000001</v>
      </c>
      <c r="K55" s="46">
        <v>708</v>
      </c>
      <c r="L55" s="46">
        <v>200126.86158200001</v>
      </c>
      <c r="M55" s="67">
        <v>0.65678000000000003</v>
      </c>
      <c r="N55" s="87">
        <v>0</v>
      </c>
      <c r="O55" s="46">
        <v>0</v>
      </c>
      <c r="P55" s="75">
        <v>0</v>
      </c>
    </row>
    <row r="56" spans="1:16" ht="15" customHeight="1" x14ac:dyDescent="0.2">
      <c r="A56" s="119">
        <v>5</v>
      </c>
      <c r="B56" s="122" t="s">
        <v>60</v>
      </c>
      <c r="C56" s="84" t="s">
        <v>46</v>
      </c>
      <c r="D56" s="44">
        <v>42</v>
      </c>
      <c r="E56" s="53">
        <v>1</v>
      </c>
      <c r="F56" s="44">
        <v>49060.428570999997</v>
      </c>
      <c r="G56" s="66">
        <v>7.1429000000000006E-2</v>
      </c>
      <c r="H56" s="43">
        <v>25</v>
      </c>
      <c r="I56" s="44">
        <v>47722.44</v>
      </c>
      <c r="J56" s="74">
        <v>0.12</v>
      </c>
      <c r="K56" s="44">
        <v>17</v>
      </c>
      <c r="L56" s="44">
        <v>51028.058824</v>
      </c>
      <c r="M56" s="66">
        <v>0</v>
      </c>
      <c r="N56" s="43">
        <v>0</v>
      </c>
      <c r="O56" s="44">
        <v>0</v>
      </c>
      <c r="P56" s="74">
        <v>0</v>
      </c>
    </row>
    <row r="57" spans="1:16" ht="15" customHeight="1" x14ac:dyDescent="0.2">
      <c r="A57" s="120"/>
      <c r="B57" s="123"/>
      <c r="C57" s="84" t="s">
        <v>47</v>
      </c>
      <c r="D57" s="44">
        <v>191</v>
      </c>
      <c r="E57" s="53">
        <v>1</v>
      </c>
      <c r="F57" s="44">
        <v>112554.188482</v>
      </c>
      <c r="G57" s="66">
        <v>7.8534000000000007E-2</v>
      </c>
      <c r="H57" s="43">
        <v>71</v>
      </c>
      <c r="I57" s="44">
        <v>115527.94366200001</v>
      </c>
      <c r="J57" s="74">
        <v>0.112676</v>
      </c>
      <c r="K57" s="44">
        <v>120</v>
      </c>
      <c r="L57" s="44">
        <v>110794.716667</v>
      </c>
      <c r="M57" s="66">
        <v>5.8333000000000003E-2</v>
      </c>
      <c r="N57" s="43">
        <v>0</v>
      </c>
      <c r="O57" s="44">
        <v>0</v>
      </c>
      <c r="P57" s="74">
        <v>0</v>
      </c>
    </row>
    <row r="58" spans="1:16" ht="15" customHeight="1" x14ac:dyDescent="0.2">
      <c r="A58" s="120"/>
      <c r="B58" s="123"/>
      <c r="C58" s="84" t="s">
        <v>48</v>
      </c>
      <c r="D58" s="44">
        <v>2123</v>
      </c>
      <c r="E58" s="53">
        <v>1</v>
      </c>
      <c r="F58" s="44">
        <v>118410.722091</v>
      </c>
      <c r="G58" s="66">
        <v>7.8661999999999996E-2</v>
      </c>
      <c r="H58" s="43">
        <v>812</v>
      </c>
      <c r="I58" s="44">
        <v>133236.108374</v>
      </c>
      <c r="J58" s="74">
        <v>0.123153</v>
      </c>
      <c r="K58" s="44">
        <v>1311</v>
      </c>
      <c r="L58" s="44">
        <v>109228.25552999999</v>
      </c>
      <c r="M58" s="66">
        <v>5.1105999999999999E-2</v>
      </c>
      <c r="N58" s="43">
        <v>0</v>
      </c>
      <c r="O58" s="44">
        <v>0</v>
      </c>
      <c r="P58" s="74">
        <v>0</v>
      </c>
    </row>
    <row r="59" spans="1:16" ht="15" customHeight="1" x14ac:dyDescent="0.2">
      <c r="A59" s="120"/>
      <c r="B59" s="123"/>
      <c r="C59" s="84" t="s">
        <v>49</v>
      </c>
      <c r="D59" s="44">
        <v>6566</v>
      </c>
      <c r="E59" s="53">
        <v>1</v>
      </c>
      <c r="F59" s="44">
        <v>131543.633871</v>
      </c>
      <c r="G59" s="66">
        <v>0.214286</v>
      </c>
      <c r="H59" s="43">
        <v>2419</v>
      </c>
      <c r="I59" s="44">
        <v>151988.905746</v>
      </c>
      <c r="J59" s="74">
        <v>0.34270400000000001</v>
      </c>
      <c r="K59" s="44">
        <v>4147</v>
      </c>
      <c r="L59" s="44">
        <v>119617.636122</v>
      </c>
      <c r="M59" s="66">
        <v>0.139378</v>
      </c>
      <c r="N59" s="43">
        <v>0</v>
      </c>
      <c r="O59" s="44">
        <v>0</v>
      </c>
      <c r="P59" s="74">
        <v>0</v>
      </c>
    </row>
    <row r="60" spans="1:16" ht="15" customHeight="1" x14ac:dyDescent="0.2">
      <c r="A60" s="120"/>
      <c r="B60" s="123"/>
      <c r="C60" s="84" t="s">
        <v>50</v>
      </c>
      <c r="D60" s="44">
        <v>7607</v>
      </c>
      <c r="E60" s="53">
        <v>1</v>
      </c>
      <c r="F60" s="44">
        <v>157238.66149599999</v>
      </c>
      <c r="G60" s="66">
        <v>0.43525700000000001</v>
      </c>
      <c r="H60" s="43">
        <v>2643</v>
      </c>
      <c r="I60" s="44">
        <v>186862.399168</v>
      </c>
      <c r="J60" s="74">
        <v>0.58872500000000005</v>
      </c>
      <c r="K60" s="44">
        <v>4964</v>
      </c>
      <c r="L60" s="44">
        <v>141465.990532</v>
      </c>
      <c r="M60" s="66">
        <v>0.35354600000000003</v>
      </c>
      <c r="N60" s="43">
        <v>0</v>
      </c>
      <c r="O60" s="44">
        <v>0</v>
      </c>
      <c r="P60" s="74">
        <v>0</v>
      </c>
    </row>
    <row r="61" spans="1:16" ht="15" customHeight="1" x14ac:dyDescent="0.2">
      <c r="A61" s="120"/>
      <c r="B61" s="123"/>
      <c r="C61" s="84" t="s">
        <v>51</v>
      </c>
      <c r="D61" s="44">
        <v>6717</v>
      </c>
      <c r="E61" s="53">
        <v>1</v>
      </c>
      <c r="F61" s="44">
        <v>180977.46702400001</v>
      </c>
      <c r="G61" s="66">
        <v>0.67559899999999995</v>
      </c>
      <c r="H61" s="43">
        <v>2293</v>
      </c>
      <c r="I61" s="44">
        <v>208983.943306</v>
      </c>
      <c r="J61" s="74">
        <v>0.76057600000000003</v>
      </c>
      <c r="K61" s="44">
        <v>4424</v>
      </c>
      <c r="L61" s="44">
        <v>166461.45207999999</v>
      </c>
      <c r="M61" s="66">
        <v>0.63155499999999998</v>
      </c>
      <c r="N61" s="43">
        <v>0</v>
      </c>
      <c r="O61" s="44">
        <v>0</v>
      </c>
      <c r="P61" s="74">
        <v>0</v>
      </c>
    </row>
    <row r="62" spans="1:16" s="3" customFormat="1" ht="15" customHeight="1" x14ac:dyDescent="0.2">
      <c r="A62" s="120"/>
      <c r="B62" s="123"/>
      <c r="C62" s="84" t="s">
        <v>52</v>
      </c>
      <c r="D62" s="35">
        <v>5698</v>
      </c>
      <c r="E62" s="55">
        <v>1</v>
      </c>
      <c r="F62" s="35">
        <v>197885.275009</v>
      </c>
      <c r="G62" s="68">
        <v>0.84082100000000004</v>
      </c>
      <c r="H62" s="43">
        <v>2000</v>
      </c>
      <c r="I62" s="44">
        <v>209925.65100000001</v>
      </c>
      <c r="J62" s="74">
        <v>0.749</v>
      </c>
      <c r="K62" s="35">
        <v>3698</v>
      </c>
      <c r="L62" s="35">
        <v>191373.443753</v>
      </c>
      <c r="M62" s="68">
        <v>0.89048099999999997</v>
      </c>
      <c r="N62" s="43">
        <v>0</v>
      </c>
      <c r="O62" s="44">
        <v>0</v>
      </c>
      <c r="P62" s="74">
        <v>0</v>
      </c>
    </row>
    <row r="63" spans="1:16" ht="15" customHeight="1" x14ac:dyDescent="0.2">
      <c r="A63" s="120"/>
      <c r="B63" s="123"/>
      <c r="C63" s="84" t="s">
        <v>53</v>
      </c>
      <c r="D63" s="44">
        <v>4616</v>
      </c>
      <c r="E63" s="53">
        <v>1</v>
      </c>
      <c r="F63" s="44">
        <v>207639.187825</v>
      </c>
      <c r="G63" s="66">
        <v>0.87846599999999997</v>
      </c>
      <c r="H63" s="43">
        <v>1761</v>
      </c>
      <c r="I63" s="44">
        <v>208390.08631499999</v>
      </c>
      <c r="J63" s="74">
        <v>0.66155600000000003</v>
      </c>
      <c r="K63" s="44">
        <v>2855</v>
      </c>
      <c r="L63" s="44">
        <v>207176.024168</v>
      </c>
      <c r="M63" s="66">
        <v>1.012259</v>
      </c>
      <c r="N63" s="43">
        <v>0</v>
      </c>
      <c r="O63" s="44">
        <v>0</v>
      </c>
      <c r="P63" s="74">
        <v>0</v>
      </c>
    </row>
    <row r="64" spans="1:16" ht="15" customHeight="1" x14ac:dyDescent="0.2">
      <c r="A64" s="120"/>
      <c r="B64" s="123"/>
      <c r="C64" s="84" t="s">
        <v>54</v>
      </c>
      <c r="D64" s="44">
        <v>3756</v>
      </c>
      <c r="E64" s="53">
        <v>1</v>
      </c>
      <c r="F64" s="44">
        <v>207861.87939300001</v>
      </c>
      <c r="G64" s="66">
        <v>0.77768899999999996</v>
      </c>
      <c r="H64" s="43">
        <v>1461</v>
      </c>
      <c r="I64" s="44">
        <v>197201.43600300001</v>
      </c>
      <c r="J64" s="74">
        <v>0.45722099999999999</v>
      </c>
      <c r="K64" s="44">
        <v>2295</v>
      </c>
      <c r="L64" s="44">
        <v>214648.33158999999</v>
      </c>
      <c r="M64" s="66">
        <v>0.98169899999999999</v>
      </c>
      <c r="N64" s="43">
        <v>0</v>
      </c>
      <c r="O64" s="44">
        <v>0</v>
      </c>
      <c r="P64" s="74">
        <v>0</v>
      </c>
    </row>
    <row r="65" spans="1:16" ht="15" customHeight="1" x14ac:dyDescent="0.2">
      <c r="A65" s="120"/>
      <c r="B65" s="123"/>
      <c r="C65" s="84" t="s">
        <v>55</v>
      </c>
      <c r="D65" s="44">
        <v>3218</v>
      </c>
      <c r="E65" s="53">
        <v>1</v>
      </c>
      <c r="F65" s="44">
        <v>217287.09633299999</v>
      </c>
      <c r="G65" s="66">
        <v>0.60534500000000002</v>
      </c>
      <c r="H65" s="43">
        <v>1307</v>
      </c>
      <c r="I65" s="44">
        <v>194499.17138499999</v>
      </c>
      <c r="J65" s="74">
        <v>0.28003099999999997</v>
      </c>
      <c r="K65" s="44">
        <v>1911</v>
      </c>
      <c r="L65" s="44">
        <v>232872.55834600001</v>
      </c>
      <c r="M65" s="66">
        <v>0.82783899999999999</v>
      </c>
      <c r="N65" s="43">
        <v>0</v>
      </c>
      <c r="O65" s="44">
        <v>0</v>
      </c>
      <c r="P65" s="74">
        <v>0</v>
      </c>
    </row>
    <row r="66" spans="1:16" s="3" customFormat="1" ht="15" customHeight="1" x14ac:dyDescent="0.2">
      <c r="A66" s="120"/>
      <c r="B66" s="123"/>
      <c r="C66" s="84" t="s">
        <v>56</v>
      </c>
      <c r="D66" s="35">
        <v>5295</v>
      </c>
      <c r="E66" s="55">
        <v>1</v>
      </c>
      <c r="F66" s="35">
        <v>237896.600378</v>
      </c>
      <c r="G66" s="68">
        <v>0.350331</v>
      </c>
      <c r="H66" s="43">
        <v>2259</v>
      </c>
      <c r="I66" s="44">
        <v>206322.61044700001</v>
      </c>
      <c r="J66" s="74">
        <v>9.1633000000000006E-2</v>
      </c>
      <c r="K66" s="35">
        <v>3036</v>
      </c>
      <c r="L66" s="35">
        <v>261389.895257</v>
      </c>
      <c r="M66" s="68">
        <v>0.54281900000000005</v>
      </c>
      <c r="N66" s="43">
        <v>0</v>
      </c>
      <c r="O66" s="44">
        <v>0</v>
      </c>
      <c r="P66" s="74">
        <v>0</v>
      </c>
    </row>
    <row r="67" spans="1:16" s="3" customFormat="1" ht="15" customHeight="1" x14ac:dyDescent="0.2">
      <c r="A67" s="121"/>
      <c r="B67" s="124"/>
      <c r="C67" s="85" t="s">
        <v>9</v>
      </c>
      <c r="D67" s="46">
        <v>45829</v>
      </c>
      <c r="E67" s="54">
        <v>1</v>
      </c>
      <c r="F67" s="46">
        <v>182767.120753</v>
      </c>
      <c r="G67" s="67">
        <v>0.54574599999999995</v>
      </c>
      <c r="H67" s="87">
        <v>17051</v>
      </c>
      <c r="I67" s="46">
        <v>190813.011964</v>
      </c>
      <c r="J67" s="75">
        <v>0.477626</v>
      </c>
      <c r="K67" s="46">
        <v>28778</v>
      </c>
      <c r="L67" s="46">
        <v>177999.92042499999</v>
      </c>
      <c r="M67" s="67">
        <v>0.58610700000000004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69</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0.1</v>
      </c>
      <c r="F8" s="44">
        <v>121025.117927</v>
      </c>
      <c r="G8" s="66">
        <v>1</v>
      </c>
      <c r="H8" s="43">
        <v>1</v>
      </c>
      <c r="I8" s="44">
        <v>166107.39009100001</v>
      </c>
      <c r="J8" s="74">
        <v>2</v>
      </c>
      <c r="K8" s="44">
        <v>1</v>
      </c>
      <c r="L8" s="44">
        <v>75942.845763999998</v>
      </c>
      <c r="M8" s="66">
        <v>0</v>
      </c>
      <c r="N8" s="43">
        <v>0</v>
      </c>
      <c r="O8" s="44">
        <v>0</v>
      </c>
      <c r="P8" s="74">
        <v>0</v>
      </c>
    </row>
    <row r="9" spans="1:16" ht="15" customHeight="1" x14ac:dyDescent="0.2">
      <c r="A9" s="120"/>
      <c r="B9" s="123"/>
      <c r="C9" s="84" t="s">
        <v>47</v>
      </c>
      <c r="D9" s="44">
        <v>21</v>
      </c>
      <c r="E9" s="53">
        <v>0.35</v>
      </c>
      <c r="F9" s="44">
        <v>84526.980376000007</v>
      </c>
      <c r="G9" s="66">
        <v>4.7619000000000002E-2</v>
      </c>
      <c r="H9" s="43">
        <v>9</v>
      </c>
      <c r="I9" s="44">
        <v>84886.389964999995</v>
      </c>
      <c r="J9" s="74">
        <v>0.111111</v>
      </c>
      <c r="K9" s="44">
        <v>12</v>
      </c>
      <c r="L9" s="44">
        <v>84257.423185000007</v>
      </c>
      <c r="M9" s="66">
        <v>0</v>
      </c>
      <c r="N9" s="43">
        <v>0</v>
      </c>
      <c r="O9" s="44">
        <v>0</v>
      </c>
      <c r="P9" s="74">
        <v>0</v>
      </c>
    </row>
    <row r="10" spans="1:16" ht="15" customHeight="1" x14ac:dyDescent="0.2">
      <c r="A10" s="120"/>
      <c r="B10" s="123"/>
      <c r="C10" s="84" t="s">
        <v>48</v>
      </c>
      <c r="D10" s="44">
        <v>200</v>
      </c>
      <c r="E10" s="53">
        <v>0.27210899999999999</v>
      </c>
      <c r="F10" s="44">
        <v>93003.603608000005</v>
      </c>
      <c r="G10" s="66">
        <v>0.08</v>
      </c>
      <c r="H10" s="43">
        <v>76</v>
      </c>
      <c r="I10" s="44">
        <v>104703.89836399999</v>
      </c>
      <c r="J10" s="74">
        <v>0.15789500000000001</v>
      </c>
      <c r="K10" s="44">
        <v>124</v>
      </c>
      <c r="L10" s="44">
        <v>85832.45521</v>
      </c>
      <c r="M10" s="66">
        <v>3.2258000000000002E-2</v>
      </c>
      <c r="N10" s="43">
        <v>0</v>
      </c>
      <c r="O10" s="44">
        <v>0</v>
      </c>
      <c r="P10" s="74">
        <v>0</v>
      </c>
    </row>
    <row r="11" spans="1:16" ht="15" customHeight="1" x14ac:dyDescent="0.2">
      <c r="A11" s="120"/>
      <c r="B11" s="123"/>
      <c r="C11" s="84" t="s">
        <v>49</v>
      </c>
      <c r="D11" s="44">
        <v>404</v>
      </c>
      <c r="E11" s="53">
        <v>0.16847400000000001</v>
      </c>
      <c r="F11" s="44">
        <v>104154.058422</v>
      </c>
      <c r="G11" s="66">
        <v>0.235149</v>
      </c>
      <c r="H11" s="43">
        <v>162</v>
      </c>
      <c r="I11" s="44">
        <v>119378.39595999999</v>
      </c>
      <c r="J11" s="74">
        <v>0.40740700000000002</v>
      </c>
      <c r="K11" s="44">
        <v>242</v>
      </c>
      <c r="L11" s="44">
        <v>93962.559739000004</v>
      </c>
      <c r="M11" s="66">
        <v>0.119835</v>
      </c>
      <c r="N11" s="43">
        <v>0</v>
      </c>
      <c r="O11" s="44">
        <v>0</v>
      </c>
      <c r="P11" s="74">
        <v>0</v>
      </c>
    </row>
    <row r="12" spans="1:16" ht="15" customHeight="1" x14ac:dyDescent="0.2">
      <c r="A12" s="120"/>
      <c r="B12" s="123"/>
      <c r="C12" s="84" t="s">
        <v>50</v>
      </c>
      <c r="D12" s="44">
        <v>406</v>
      </c>
      <c r="E12" s="53">
        <v>0.13372899999999999</v>
      </c>
      <c r="F12" s="44">
        <v>127651.719331</v>
      </c>
      <c r="G12" s="66">
        <v>0.47536899999999999</v>
      </c>
      <c r="H12" s="43">
        <v>146</v>
      </c>
      <c r="I12" s="44">
        <v>145213.56823599999</v>
      </c>
      <c r="J12" s="74">
        <v>0.63013699999999995</v>
      </c>
      <c r="K12" s="44">
        <v>260</v>
      </c>
      <c r="L12" s="44">
        <v>117790.065715</v>
      </c>
      <c r="M12" s="66">
        <v>0.38846199999999997</v>
      </c>
      <c r="N12" s="43">
        <v>0</v>
      </c>
      <c r="O12" s="44">
        <v>0</v>
      </c>
      <c r="P12" s="74">
        <v>0</v>
      </c>
    </row>
    <row r="13" spans="1:16" ht="15" customHeight="1" x14ac:dyDescent="0.2">
      <c r="A13" s="120"/>
      <c r="B13" s="123"/>
      <c r="C13" s="84" t="s">
        <v>51</v>
      </c>
      <c r="D13" s="44">
        <v>339</v>
      </c>
      <c r="E13" s="53">
        <v>0.127636</v>
      </c>
      <c r="F13" s="44">
        <v>134418.75384200001</v>
      </c>
      <c r="G13" s="66">
        <v>0.58407100000000001</v>
      </c>
      <c r="H13" s="43">
        <v>100</v>
      </c>
      <c r="I13" s="44">
        <v>148873.252836</v>
      </c>
      <c r="J13" s="74">
        <v>0.69</v>
      </c>
      <c r="K13" s="44">
        <v>239</v>
      </c>
      <c r="L13" s="44">
        <v>128370.84631399999</v>
      </c>
      <c r="M13" s="66">
        <v>0.53974900000000003</v>
      </c>
      <c r="N13" s="43">
        <v>0</v>
      </c>
      <c r="O13" s="44">
        <v>0</v>
      </c>
      <c r="P13" s="74">
        <v>0</v>
      </c>
    </row>
    <row r="14" spans="1:16" s="3" customFormat="1" ht="15" customHeight="1" x14ac:dyDescent="0.2">
      <c r="A14" s="120"/>
      <c r="B14" s="123"/>
      <c r="C14" s="84" t="s">
        <v>52</v>
      </c>
      <c r="D14" s="35">
        <v>244</v>
      </c>
      <c r="E14" s="55">
        <v>0.111722</v>
      </c>
      <c r="F14" s="35">
        <v>137635.135997</v>
      </c>
      <c r="G14" s="68">
        <v>0.58606599999999998</v>
      </c>
      <c r="H14" s="43">
        <v>67</v>
      </c>
      <c r="I14" s="44">
        <v>157501.134231</v>
      </c>
      <c r="J14" s="74">
        <v>0.76119400000000004</v>
      </c>
      <c r="K14" s="35">
        <v>177</v>
      </c>
      <c r="L14" s="35">
        <v>130115.23836</v>
      </c>
      <c r="M14" s="68">
        <v>0.51977399999999996</v>
      </c>
      <c r="N14" s="43">
        <v>0</v>
      </c>
      <c r="O14" s="44">
        <v>0</v>
      </c>
      <c r="P14" s="74">
        <v>0</v>
      </c>
    </row>
    <row r="15" spans="1:16" ht="15" customHeight="1" x14ac:dyDescent="0.2">
      <c r="A15" s="120"/>
      <c r="B15" s="123"/>
      <c r="C15" s="84" t="s">
        <v>53</v>
      </c>
      <c r="D15" s="44">
        <v>191</v>
      </c>
      <c r="E15" s="53">
        <v>0.100845</v>
      </c>
      <c r="F15" s="44">
        <v>147237.24920200001</v>
      </c>
      <c r="G15" s="66">
        <v>0.69633500000000004</v>
      </c>
      <c r="H15" s="43">
        <v>55</v>
      </c>
      <c r="I15" s="44">
        <v>152109.84833899999</v>
      </c>
      <c r="J15" s="74">
        <v>0.72727299999999995</v>
      </c>
      <c r="K15" s="44">
        <v>136</v>
      </c>
      <c r="L15" s="44">
        <v>145266.712787</v>
      </c>
      <c r="M15" s="66">
        <v>0.68382399999999999</v>
      </c>
      <c r="N15" s="43">
        <v>0</v>
      </c>
      <c r="O15" s="44">
        <v>0</v>
      </c>
      <c r="P15" s="74">
        <v>0</v>
      </c>
    </row>
    <row r="16" spans="1:16" ht="15" customHeight="1" x14ac:dyDescent="0.2">
      <c r="A16" s="120"/>
      <c r="B16" s="123"/>
      <c r="C16" s="84" t="s">
        <v>54</v>
      </c>
      <c r="D16" s="44">
        <v>170</v>
      </c>
      <c r="E16" s="53">
        <v>0.102163</v>
      </c>
      <c r="F16" s="44">
        <v>153370.35034999999</v>
      </c>
      <c r="G16" s="66">
        <v>0.59411800000000003</v>
      </c>
      <c r="H16" s="43">
        <v>58</v>
      </c>
      <c r="I16" s="44">
        <v>145342.658451</v>
      </c>
      <c r="J16" s="74">
        <v>0.36206899999999997</v>
      </c>
      <c r="K16" s="44">
        <v>112</v>
      </c>
      <c r="L16" s="44">
        <v>157527.54793999999</v>
      </c>
      <c r="M16" s="66">
        <v>0.71428599999999998</v>
      </c>
      <c r="N16" s="43">
        <v>0</v>
      </c>
      <c r="O16" s="44">
        <v>0</v>
      </c>
      <c r="P16" s="74">
        <v>0</v>
      </c>
    </row>
    <row r="17" spans="1:16" ht="15" customHeight="1" x14ac:dyDescent="0.2">
      <c r="A17" s="120"/>
      <c r="B17" s="123"/>
      <c r="C17" s="84" t="s">
        <v>55</v>
      </c>
      <c r="D17" s="44">
        <v>149</v>
      </c>
      <c r="E17" s="53">
        <v>0.115147</v>
      </c>
      <c r="F17" s="44">
        <v>153993.796428</v>
      </c>
      <c r="G17" s="66">
        <v>0.46979900000000002</v>
      </c>
      <c r="H17" s="43">
        <v>71</v>
      </c>
      <c r="I17" s="44">
        <v>145362.10011999999</v>
      </c>
      <c r="J17" s="74">
        <v>0.29577500000000001</v>
      </c>
      <c r="K17" s="44">
        <v>78</v>
      </c>
      <c r="L17" s="44">
        <v>161850.85332200001</v>
      </c>
      <c r="M17" s="66">
        <v>0.62820500000000001</v>
      </c>
      <c r="N17" s="43">
        <v>0</v>
      </c>
      <c r="O17" s="44">
        <v>0</v>
      </c>
      <c r="P17" s="74">
        <v>0</v>
      </c>
    </row>
    <row r="18" spans="1:16" s="3" customFormat="1" ht="15" customHeight="1" x14ac:dyDescent="0.2">
      <c r="A18" s="120"/>
      <c r="B18" s="123"/>
      <c r="C18" s="84" t="s">
        <v>56</v>
      </c>
      <c r="D18" s="35">
        <v>185</v>
      </c>
      <c r="E18" s="55">
        <v>8.8941999999999993E-2</v>
      </c>
      <c r="F18" s="35">
        <v>175638.16576100001</v>
      </c>
      <c r="G18" s="68">
        <v>0.38378400000000001</v>
      </c>
      <c r="H18" s="43">
        <v>66</v>
      </c>
      <c r="I18" s="44">
        <v>157420.40017199999</v>
      </c>
      <c r="J18" s="74">
        <v>0.13636400000000001</v>
      </c>
      <c r="K18" s="35">
        <v>119</v>
      </c>
      <c r="L18" s="35">
        <v>185742.136592</v>
      </c>
      <c r="M18" s="68">
        <v>0.52100800000000003</v>
      </c>
      <c r="N18" s="43">
        <v>0</v>
      </c>
      <c r="O18" s="44">
        <v>0</v>
      </c>
      <c r="P18" s="74">
        <v>0</v>
      </c>
    </row>
    <row r="19" spans="1:16" s="3" customFormat="1" ht="15" customHeight="1" x14ac:dyDescent="0.2">
      <c r="A19" s="121"/>
      <c r="B19" s="124"/>
      <c r="C19" s="85" t="s">
        <v>9</v>
      </c>
      <c r="D19" s="46">
        <v>2311</v>
      </c>
      <c r="E19" s="54">
        <v>0.12823899999999999</v>
      </c>
      <c r="F19" s="46">
        <v>131244.922727</v>
      </c>
      <c r="G19" s="67">
        <v>0.442666</v>
      </c>
      <c r="H19" s="87">
        <v>811</v>
      </c>
      <c r="I19" s="46">
        <v>138562.68178700001</v>
      </c>
      <c r="J19" s="75">
        <v>0.47349000000000002</v>
      </c>
      <c r="K19" s="46">
        <v>1500</v>
      </c>
      <c r="L19" s="46">
        <v>127288.454329</v>
      </c>
      <c r="M19" s="67">
        <v>0.42599999999999999</v>
      </c>
      <c r="N19" s="87">
        <v>0</v>
      </c>
      <c r="O19" s="46">
        <v>0</v>
      </c>
      <c r="P19" s="75">
        <v>0</v>
      </c>
    </row>
    <row r="20" spans="1:16" ht="15" customHeight="1" x14ac:dyDescent="0.2">
      <c r="A20" s="119">
        <v>2</v>
      </c>
      <c r="B20" s="122" t="s">
        <v>57</v>
      </c>
      <c r="C20" s="84" t="s">
        <v>46</v>
      </c>
      <c r="D20" s="44">
        <v>4</v>
      </c>
      <c r="E20" s="53">
        <v>0.2</v>
      </c>
      <c r="F20" s="44">
        <v>126457.25</v>
      </c>
      <c r="G20" s="66">
        <v>0.25</v>
      </c>
      <c r="H20" s="43">
        <v>2</v>
      </c>
      <c r="I20" s="44">
        <v>117524.5</v>
      </c>
      <c r="J20" s="74">
        <v>0.5</v>
      </c>
      <c r="K20" s="44">
        <v>2</v>
      </c>
      <c r="L20" s="44">
        <v>135390</v>
      </c>
      <c r="M20" s="66">
        <v>0</v>
      </c>
      <c r="N20" s="43">
        <v>0</v>
      </c>
      <c r="O20" s="44">
        <v>0</v>
      </c>
      <c r="P20" s="74">
        <v>0</v>
      </c>
    </row>
    <row r="21" spans="1:16" ht="15" customHeight="1" x14ac:dyDescent="0.2">
      <c r="A21" s="120"/>
      <c r="B21" s="123"/>
      <c r="C21" s="84" t="s">
        <v>47</v>
      </c>
      <c r="D21" s="44">
        <v>17</v>
      </c>
      <c r="E21" s="53">
        <v>0.283333</v>
      </c>
      <c r="F21" s="44">
        <v>101521.70588199999</v>
      </c>
      <c r="G21" s="66">
        <v>0</v>
      </c>
      <c r="H21" s="43">
        <v>8</v>
      </c>
      <c r="I21" s="44">
        <v>108526.375</v>
      </c>
      <c r="J21" s="74">
        <v>0</v>
      </c>
      <c r="K21" s="44">
        <v>9</v>
      </c>
      <c r="L21" s="44">
        <v>95295.333333000002</v>
      </c>
      <c r="M21" s="66">
        <v>0</v>
      </c>
      <c r="N21" s="43">
        <v>0</v>
      </c>
      <c r="O21" s="44">
        <v>0</v>
      </c>
      <c r="P21" s="74">
        <v>0</v>
      </c>
    </row>
    <row r="22" spans="1:16" ht="15" customHeight="1" x14ac:dyDescent="0.2">
      <c r="A22" s="120"/>
      <c r="B22" s="123"/>
      <c r="C22" s="84" t="s">
        <v>48</v>
      </c>
      <c r="D22" s="44">
        <v>90</v>
      </c>
      <c r="E22" s="53">
        <v>0.122449</v>
      </c>
      <c r="F22" s="44">
        <v>137726.66666700001</v>
      </c>
      <c r="G22" s="66">
        <v>7.7778E-2</v>
      </c>
      <c r="H22" s="43">
        <v>34</v>
      </c>
      <c r="I22" s="44">
        <v>140248.14705900001</v>
      </c>
      <c r="J22" s="74">
        <v>8.8234999999999994E-2</v>
      </c>
      <c r="K22" s="44">
        <v>56</v>
      </c>
      <c r="L22" s="44">
        <v>136195.767857</v>
      </c>
      <c r="M22" s="66">
        <v>7.1429000000000006E-2</v>
      </c>
      <c r="N22" s="43">
        <v>0</v>
      </c>
      <c r="O22" s="44">
        <v>0</v>
      </c>
      <c r="P22" s="74">
        <v>0</v>
      </c>
    </row>
    <row r="23" spans="1:16" ht="15" customHeight="1" x14ac:dyDescent="0.2">
      <c r="A23" s="120"/>
      <c r="B23" s="123"/>
      <c r="C23" s="84" t="s">
        <v>49</v>
      </c>
      <c r="D23" s="44">
        <v>99</v>
      </c>
      <c r="E23" s="53">
        <v>4.1284000000000001E-2</v>
      </c>
      <c r="F23" s="44">
        <v>143513.90909100001</v>
      </c>
      <c r="G23" s="66">
        <v>0.15151500000000001</v>
      </c>
      <c r="H23" s="43">
        <v>35</v>
      </c>
      <c r="I23" s="44">
        <v>151571.31428600001</v>
      </c>
      <c r="J23" s="74">
        <v>8.5713999999999999E-2</v>
      </c>
      <c r="K23" s="44">
        <v>64</v>
      </c>
      <c r="L23" s="44">
        <v>139107.515625</v>
      </c>
      <c r="M23" s="66">
        <v>0.1875</v>
      </c>
      <c r="N23" s="43">
        <v>0</v>
      </c>
      <c r="O23" s="44">
        <v>0</v>
      </c>
      <c r="P23" s="74">
        <v>0</v>
      </c>
    </row>
    <row r="24" spans="1:16" ht="15" customHeight="1" x14ac:dyDescent="0.2">
      <c r="A24" s="120"/>
      <c r="B24" s="123"/>
      <c r="C24" s="84" t="s">
        <v>50</v>
      </c>
      <c r="D24" s="44">
        <v>53</v>
      </c>
      <c r="E24" s="53">
        <v>1.7457E-2</v>
      </c>
      <c r="F24" s="44">
        <v>171690.64150900001</v>
      </c>
      <c r="G24" s="66">
        <v>0.22641500000000001</v>
      </c>
      <c r="H24" s="43">
        <v>15</v>
      </c>
      <c r="I24" s="44">
        <v>177173.93333299999</v>
      </c>
      <c r="J24" s="74">
        <v>0</v>
      </c>
      <c r="K24" s="44">
        <v>38</v>
      </c>
      <c r="L24" s="44">
        <v>169526.18421100001</v>
      </c>
      <c r="M24" s="66">
        <v>0.31578899999999999</v>
      </c>
      <c r="N24" s="43">
        <v>0</v>
      </c>
      <c r="O24" s="44">
        <v>0</v>
      </c>
      <c r="P24" s="74">
        <v>0</v>
      </c>
    </row>
    <row r="25" spans="1:16" ht="15" customHeight="1" x14ac:dyDescent="0.2">
      <c r="A25" s="120"/>
      <c r="B25" s="123"/>
      <c r="C25" s="84" t="s">
        <v>51</v>
      </c>
      <c r="D25" s="44">
        <v>32</v>
      </c>
      <c r="E25" s="53">
        <v>1.2048E-2</v>
      </c>
      <c r="F25" s="44">
        <v>201632.9375</v>
      </c>
      <c r="G25" s="66">
        <v>0.4375</v>
      </c>
      <c r="H25" s="43">
        <v>7</v>
      </c>
      <c r="I25" s="44">
        <v>295513.428571</v>
      </c>
      <c r="J25" s="74">
        <v>0.85714299999999999</v>
      </c>
      <c r="K25" s="44">
        <v>25</v>
      </c>
      <c r="L25" s="44">
        <v>175346.4</v>
      </c>
      <c r="M25" s="66">
        <v>0.32</v>
      </c>
      <c r="N25" s="43">
        <v>0</v>
      </c>
      <c r="O25" s="44">
        <v>0</v>
      </c>
      <c r="P25" s="74">
        <v>0</v>
      </c>
    </row>
    <row r="26" spans="1:16" s="3" customFormat="1" ht="15" customHeight="1" x14ac:dyDescent="0.2">
      <c r="A26" s="120"/>
      <c r="B26" s="123"/>
      <c r="C26" s="84" t="s">
        <v>52</v>
      </c>
      <c r="D26" s="35">
        <v>22</v>
      </c>
      <c r="E26" s="55">
        <v>1.0073E-2</v>
      </c>
      <c r="F26" s="35">
        <v>223682.31818199999</v>
      </c>
      <c r="G26" s="68">
        <v>0.68181800000000004</v>
      </c>
      <c r="H26" s="43">
        <v>10</v>
      </c>
      <c r="I26" s="44">
        <v>212325.9</v>
      </c>
      <c r="J26" s="74">
        <v>0.4</v>
      </c>
      <c r="K26" s="35">
        <v>12</v>
      </c>
      <c r="L26" s="35">
        <v>233146</v>
      </c>
      <c r="M26" s="68">
        <v>0.91666700000000001</v>
      </c>
      <c r="N26" s="43">
        <v>0</v>
      </c>
      <c r="O26" s="44">
        <v>0</v>
      </c>
      <c r="P26" s="74">
        <v>0</v>
      </c>
    </row>
    <row r="27" spans="1:16" ht="15" customHeight="1" x14ac:dyDescent="0.2">
      <c r="A27" s="120"/>
      <c r="B27" s="123"/>
      <c r="C27" s="84" t="s">
        <v>53</v>
      </c>
      <c r="D27" s="44">
        <v>19</v>
      </c>
      <c r="E27" s="53">
        <v>1.0031999999999999E-2</v>
      </c>
      <c r="F27" s="44">
        <v>211608.68421100001</v>
      </c>
      <c r="G27" s="66">
        <v>0.68421100000000001</v>
      </c>
      <c r="H27" s="43">
        <v>8</v>
      </c>
      <c r="I27" s="44">
        <v>183289.75</v>
      </c>
      <c r="J27" s="74">
        <v>0.125</v>
      </c>
      <c r="K27" s="44">
        <v>11</v>
      </c>
      <c r="L27" s="44">
        <v>232204.272727</v>
      </c>
      <c r="M27" s="66">
        <v>1.0909089999999999</v>
      </c>
      <c r="N27" s="43">
        <v>0</v>
      </c>
      <c r="O27" s="44">
        <v>0</v>
      </c>
      <c r="P27" s="74">
        <v>0</v>
      </c>
    </row>
    <row r="28" spans="1:16" ht="15" customHeight="1" x14ac:dyDescent="0.2">
      <c r="A28" s="120"/>
      <c r="B28" s="123"/>
      <c r="C28" s="84" t="s">
        <v>54</v>
      </c>
      <c r="D28" s="44">
        <v>3</v>
      </c>
      <c r="E28" s="53">
        <v>1.8029999999999999E-3</v>
      </c>
      <c r="F28" s="44">
        <v>166092.66666700001</v>
      </c>
      <c r="G28" s="66">
        <v>0.33333299999999999</v>
      </c>
      <c r="H28" s="43">
        <v>1</v>
      </c>
      <c r="I28" s="44">
        <v>242714</v>
      </c>
      <c r="J28" s="74">
        <v>1</v>
      </c>
      <c r="K28" s="44">
        <v>2</v>
      </c>
      <c r="L28" s="44">
        <v>127782</v>
      </c>
      <c r="M28" s="66">
        <v>0</v>
      </c>
      <c r="N28" s="43">
        <v>0</v>
      </c>
      <c r="O28" s="44">
        <v>0</v>
      </c>
      <c r="P28" s="74">
        <v>0</v>
      </c>
    </row>
    <row r="29" spans="1:16" ht="15" customHeight="1" x14ac:dyDescent="0.2">
      <c r="A29" s="120"/>
      <c r="B29" s="123"/>
      <c r="C29" s="84" t="s">
        <v>55</v>
      </c>
      <c r="D29" s="44">
        <v>3</v>
      </c>
      <c r="E29" s="53">
        <v>2.3180000000000002E-3</v>
      </c>
      <c r="F29" s="44">
        <v>282853.33333300002</v>
      </c>
      <c r="G29" s="66">
        <v>0</v>
      </c>
      <c r="H29" s="43">
        <v>2</v>
      </c>
      <c r="I29" s="44">
        <v>312259.5</v>
      </c>
      <c r="J29" s="74">
        <v>0</v>
      </c>
      <c r="K29" s="44">
        <v>1</v>
      </c>
      <c r="L29" s="44">
        <v>224041</v>
      </c>
      <c r="M29" s="66">
        <v>0</v>
      </c>
      <c r="N29" s="43">
        <v>0</v>
      </c>
      <c r="O29" s="44">
        <v>0</v>
      </c>
      <c r="P29" s="74">
        <v>0</v>
      </c>
    </row>
    <row r="30" spans="1:16" s="3" customFormat="1" ht="15" customHeight="1" x14ac:dyDescent="0.2">
      <c r="A30" s="120"/>
      <c r="B30" s="123"/>
      <c r="C30" s="84" t="s">
        <v>56</v>
      </c>
      <c r="D30" s="35">
        <v>5</v>
      </c>
      <c r="E30" s="55">
        <v>2.4039999999999999E-3</v>
      </c>
      <c r="F30" s="35">
        <v>64304</v>
      </c>
      <c r="G30" s="68">
        <v>0</v>
      </c>
      <c r="H30" s="43">
        <v>5</v>
      </c>
      <c r="I30" s="44">
        <v>64304</v>
      </c>
      <c r="J30" s="74">
        <v>0</v>
      </c>
      <c r="K30" s="35">
        <v>0</v>
      </c>
      <c r="L30" s="35">
        <v>0</v>
      </c>
      <c r="M30" s="68">
        <v>0</v>
      </c>
      <c r="N30" s="43">
        <v>0</v>
      </c>
      <c r="O30" s="44">
        <v>0</v>
      </c>
      <c r="P30" s="74">
        <v>0</v>
      </c>
    </row>
    <row r="31" spans="1:16" s="3" customFormat="1" ht="15" customHeight="1" x14ac:dyDescent="0.2">
      <c r="A31" s="121"/>
      <c r="B31" s="124"/>
      <c r="C31" s="85" t="s">
        <v>9</v>
      </c>
      <c r="D31" s="46">
        <v>347</v>
      </c>
      <c r="E31" s="54">
        <v>1.9255000000000001E-2</v>
      </c>
      <c r="F31" s="46">
        <v>158492.12391900001</v>
      </c>
      <c r="G31" s="67">
        <v>0.22478400000000001</v>
      </c>
      <c r="H31" s="87">
        <v>127</v>
      </c>
      <c r="I31" s="46">
        <v>162844.29921299999</v>
      </c>
      <c r="J31" s="75">
        <v>0.14960599999999999</v>
      </c>
      <c r="K31" s="46">
        <v>220</v>
      </c>
      <c r="L31" s="46">
        <v>155979.731818</v>
      </c>
      <c r="M31" s="67">
        <v>0.26818199999999998</v>
      </c>
      <c r="N31" s="87">
        <v>0</v>
      </c>
      <c r="O31" s="46">
        <v>0</v>
      </c>
      <c r="P31" s="75">
        <v>0</v>
      </c>
    </row>
    <row r="32" spans="1:16" ht="15" customHeight="1" x14ac:dyDescent="0.2">
      <c r="A32" s="119">
        <v>3</v>
      </c>
      <c r="B32" s="122" t="s">
        <v>58</v>
      </c>
      <c r="C32" s="84" t="s">
        <v>46</v>
      </c>
      <c r="D32" s="44">
        <v>2</v>
      </c>
      <c r="E32" s="44">
        <v>0</v>
      </c>
      <c r="F32" s="44">
        <v>5432.1320729999998</v>
      </c>
      <c r="G32" s="66">
        <v>-0.75</v>
      </c>
      <c r="H32" s="43">
        <v>1</v>
      </c>
      <c r="I32" s="44">
        <v>-48582.890091000001</v>
      </c>
      <c r="J32" s="74">
        <v>-1.5</v>
      </c>
      <c r="K32" s="44">
        <v>1</v>
      </c>
      <c r="L32" s="44">
        <v>59447.154236000002</v>
      </c>
      <c r="M32" s="66">
        <v>0</v>
      </c>
      <c r="N32" s="43">
        <v>0</v>
      </c>
      <c r="O32" s="44">
        <v>0</v>
      </c>
      <c r="P32" s="74">
        <v>0</v>
      </c>
    </row>
    <row r="33" spans="1:16" ht="15" customHeight="1" x14ac:dyDescent="0.2">
      <c r="A33" s="120"/>
      <c r="B33" s="123"/>
      <c r="C33" s="84" t="s">
        <v>47</v>
      </c>
      <c r="D33" s="44">
        <v>-4</v>
      </c>
      <c r="E33" s="44">
        <v>0</v>
      </c>
      <c r="F33" s="44">
        <v>16994.725505999999</v>
      </c>
      <c r="G33" s="66">
        <v>-4.7619000000000002E-2</v>
      </c>
      <c r="H33" s="43">
        <v>-1</v>
      </c>
      <c r="I33" s="44">
        <v>23639.985035000002</v>
      </c>
      <c r="J33" s="74">
        <v>-0.111111</v>
      </c>
      <c r="K33" s="44">
        <v>-3</v>
      </c>
      <c r="L33" s="44">
        <v>11037.910148999999</v>
      </c>
      <c r="M33" s="66">
        <v>0</v>
      </c>
      <c r="N33" s="43">
        <v>0</v>
      </c>
      <c r="O33" s="44">
        <v>0</v>
      </c>
      <c r="P33" s="74">
        <v>0</v>
      </c>
    </row>
    <row r="34" spans="1:16" ht="15" customHeight="1" x14ac:dyDescent="0.2">
      <c r="A34" s="120"/>
      <c r="B34" s="123"/>
      <c r="C34" s="84" t="s">
        <v>48</v>
      </c>
      <c r="D34" s="44">
        <v>-110</v>
      </c>
      <c r="E34" s="44">
        <v>0</v>
      </c>
      <c r="F34" s="44">
        <v>44723.063058</v>
      </c>
      <c r="G34" s="66">
        <v>-2.222E-3</v>
      </c>
      <c r="H34" s="43">
        <v>-42</v>
      </c>
      <c r="I34" s="44">
        <v>35544.248695000002</v>
      </c>
      <c r="J34" s="74">
        <v>-6.9658999999999999E-2</v>
      </c>
      <c r="K34" s="44">
        <v>-68</v>
      </c>
      <c r="L34" s="44">
        <v>50363.312647999999</v>
      </c>
      <c r="M34" s="66">
        <v>3.9170999999999997E-2</v>
      </c>
      <c r="N34" s="43">
        <v>0</v>
      </c>
      <c r="O34" s="44">
        <v>0</v>
      </c>
      <c r="P34" s="74">
        <v>0</v>
      </c>
    </row>
    <row r="35" spans="1:16" ht="15" customHeight="1" x14ac:dyDescent="0.2">
      <c r="A35" s="120"/>
      <c r="B35" s="123"/>
      <c r="C35" s="84" t="s">
        <v>49</v>
      </c>
      <c r="D35" s="44">
        <v>-305</v>
      </c>
      <c r="E35" s="44">
        <v>0</v>
      </c>
      <c r="F35" s="44">
        <v>39359.850668999999</v>
      </c>
      <c r="G35" s="66">
        <v>-8.3632999999999999E-2</v>
      </c>
      <c r="H35" s="43">
        <v>-127</v>
      </c>
      <c r="I35" s="44">
        <v>32192.918325999999</v>
      </c>
      <c r="J35" s="74">
        <v>-0.32169300000000001</v>
      </c>
      <c r="K35" s="44">
        <v>-178</v>
      </c>
      <c r="L35" s="44">
        <v>45144.955886000003</v>
      </c>
      <c r="M35" s="66">
        <v>6.7665000000000003E-2</v>
      </c>
      <c r="N35" s="43">
        <v>0</v>
      </c>
      <c r="O35" s="44">
        <v>0</v>
      </c>
      <c r="P35" s="74">
        <v>0</v>
      </c>
    </row>
    <row r="36" spans="1:16" ht="15" customHeight="1" x14ac:dyDescent="0.2">
      <c r="A36" s="120"/>
      <c r="B36" s="123"/>
      <c r="C36" s="84" t="s">
        <v>50</v>
      </c>
      <c r="D36" s="44">
        <v>-353</v>
      </c>
      <c r="E36" s="44">
        <v>0</v>
      </c>
      <c r="F36" s="44">
        <v>44038.922179000001</v>
      </c>
      <c r="G36" s="66">
        <v>-0.24895400000000001</v>
      </c>
      <c r="H36" s="43">
        <v>-131</v>
      </c>
      <c r="I36" s="44">
        <v>31960.365097999998</v>
      </c>
      <c r="J36" s="74">
        <v>-0.63013699999999995</v>
      </c>
      <c r="K36" s="44">
        <v>-222</v>
      </c>
      <c r="L36" s="44">
        <v>51736.118496000003</v>
      </c>
      <c r="M36" s="66">
        <v>-7.2672E-2</v>
      </c>
      <c r="N36" s="43">
        <v>0</v>
      </c>
      <c r="O36" s="44">
        <v>0</v>
      </c>
      <c r="P36" s="74">
        <v>0</v>
      </c>
    </row>
    <row r="37" spans="1:16" ht="15" customHeight="1" x14ac:dyDescent="0.2">
      <c r="A37" s="120"/>
      <c r="B37" s="123"/>
      <c r="C37" s="84" t="s">
        <v>51</v>
      </c>
      <c r="D37" s="44">
        <v>-307</v>
      </c>
      <c r="E37" s="44">
        <v>0</v>
      </c>
      <c r="F37" s="44">
        <v>67214.183657999994</v>
      </c>
      <c r="G37" s="66">
        <v>-0.14657100000000001</v>
      </c>
      <c r="H37" s="43">
        <v>-93</v>
      </c>
      <c r="I37" s="44">
        <v>146640.175736</v>
      </c>
      <c r="J37" s="74">
        <v>0.16714300000000001</v>
      </c>
      <c r="K37" s="44">
        <v>-214</v>
      </c>
      <c r="L37" s="44">
        <v>46975.553685999999</v>
      </c>
      <c r="M37" s="66">
        <v>-0.219749</v>
      </c>
      <c r="N37" s="43">
        <v>0</v>
      </c>
      <c r="O37" s="44">
        <v>0</v>
      </c>
      <c r="P37" s="74">
        <v>0</v>
      </c>
    </row>
    <row r="38" spans="1:16" s="3" customFormat="1" ht="15" customHeight="1" x14ac:dyDescent="0.2">
      <c r="A38" s="120"/>
      <c r="B38" s="123"/>
      <c r="C38" s="84" t="s">
        <v>52</v>
      </c>
      <c r="D38" s="35">
        <v>-222</v>
      </c>
      <c r="E38" s="35">
        <v>0</v>
      </c>
      <c r="F38" s="35">
        <v>86047.182184999998</v>
      </c>
      <c r="G38" s="68">
        <v>9.5753000000000005E-2</v>
      </c>
      <c r="H38" s="43">
        <v>-57</v>
      </c>
      <c r="I38" s="44">
        <v>54824.765768999998</v>
      </c>
      <c r="J38" s="74">
        <v>-0.36119400000000002</v>
      </c>
      <c r="K38" s="35">
        <v>-165</v>
      </c>
      <c r="L38" s="35">
        <v>103030.76164</v>
      </c>
      <c r="M38" s="68">
        <v>0.396893</v>
      </c>
      <c r="N38" s="43">
        <v>0</v>
      </c>
      <c r="O38" s="44">
        <v>0</v>
      </c>
      <c r="P38" s="74">
        <v>0</v>
      </c>
    </row>
    <row r="39" spans="1:16" ht="15" customHeight="1" x14ac:dyDescent="0.2">
      <c r="A39" s="120"/>
      <c r="B39" s="123"/>
      <c r="C39" s="84" t="s">
        <v>53</v>
      </c>
      <c r="D39" s="44">
        <v>-172</v>
      </c>
      <c r="E39" s="44">
        <v>0</v>
      </c>
      <c r="F39" s="44">
        <v>64371.435008</v>
      </c>
      <c r="G39" s="66">
        <v>-1.2125E-2</v>
      </c>
      <c r="H39" s="43">
        <v>-47</v>
      </c>
      <c r="I39" s="44">
        <v>31179.901661</v>
      </c>
      <c r="J39" s="74">
        <v>-0.60227299999999995</v>
      </c>
      <c r="K39" s="44">
        <v>-125</v>
      </c>
      <c r="L39" s="44">
        <v>86937.559940000006</v>
      </c>
      <c r="M39" s="66">
        <v>0.407086</v>
      </c>
      <c r="N39" s="43">
        <v>0</v>
      </c>
      <c r="O39" s="44">
        <v>0</v>
      </c>
      <c r="P39" s="74">
        <v>0</v>
      </c>
    </row>
    <row r="40" spans="1:16" ht="15" customHeight="1" x14ac:dyDescent="0.2">
      <c r="A40" s="120"/>
      <c r="B40" s="123"/>
      <c r="C40" s="84" t="s">
        <v>54</v>
      </c>
      <c r="D40" s="44">
        <v>-167</v>
      </c>
      <c r="E40" s="44">
        <v>0</v>
      </c>
      <c r="F40" s="44">
        <v>12722.316317000001</v>
      </c>
      <c r="G40" s="66">
        <v>-0.26078400000000002</v>
      </c>
      <c r="H40" s="43">
        <v>-57</v>
      </c>
      <c r="I40" s="44">
        <v>97371.341549000004</v>
      </c>
      <c r="J40" s="74">
        <v>0.63793100000000003</v>
      </c>
      <c r="K40" s="44">
        <v>-110</v>
      </c>
      <c r="L40" s="44">
        <v>-29745.54794</v>
      </c>
      <c r="M40" s="66">
        <v>-0.71428599999999998</v>
      </c>
      <c r="N40" s="43">
        <v>0</v>
      </c>
      <c r="O40" s="44">
        <v>0</v>
      </c>
      <c r="P40" s="74">
        <v>0</v>
      </c>
    </row>
    <row r="41" spans="1:16" ht="15" customHeight="1" x14ac:dyDescent="0.2">
      <c r="A41" s="120"/>
      <c r="B41" s="123"/>
      <c r="C41" s="84" t="s">
        <v>55</v>
      </c>
      <c r="D41" s="44">
        <v>-146</v>
      </c>
      <c r="E41" s="44">
        <v>0</v>
      </c>
      <c r="F41" s="44">
        <v>128859.53690599999</v>
      </c>
      <c r="G41" s="66">
        <v>-0.46979900000000002</v>
      </c>
      <c r="H41" s="43">
        <v>-69</v>
      </c>
      <c r="I41" s="44">
        <v>166897.39988000001</v>
      </c>
      <c r="J41" s="74">
        <v>-0.29577500000000001</v>
      </c>
      <c r="K41" s="44">
        <v>-77</v>
      </c>
      <c r="L41" s="44">
        <v>62190.146677999997</v>
      </c>
      <c r="M41" s="66">
        <v>-0.62820500000000001</v>
      </c>
      <c r="N41" s="43">
        <v>0</v>
      </c>
      <c r="O41" s="44">
        <v>0</v>
      </c>
      <c r="P41" s="74">
        <v>0</v>
      </c>
    </row>
    <row r="42" spans="1:16" s="3" customFormat="1" ht="15" customHeight="1" x14ac:dyDescent="0.2">
      <c r="A42" s="120"/>
      <c r="B42" s="123"/>
      <c r="C42" s="84" t="s">
        <v>56</v>
      </c>
      <c r="D42" s="35">
        <v>-180</v>
      </c>
      <c r="E42" s="35">
        <v>0</v>
      </c>
      <c r="F42" s="35">
        <v>-111334.165761</v>
      </c>
      <c r="G42" s="68">
        <v>-0.38378400000000001</v>
      </c>
      <c r="H42" s="43">
        <v>-61</v>
      </c>
      <c r="I42" s="44">
        <v>-93116.400171999994</v>
      </c>
      <c r="J42" s="74">
        <v>-0.13636400000000001</v>
      </c>
      <c r="K42" s="35">
        <v>-119</v>
      </c>
      <c r="L42" s="35">
        <v>-185742.136592</v>
      </c>
      <c r="M42" s="68">
        <v>-0.52100800000000003</v>
      </c>
      <c r="N42" s="43">
        <v>0</v>
      </c>
      <c r="O42" s="44">
        <v>0</v>
      </c>
      <c r="P42" s="74">
        <v>0</v>
      </c>
    </row>
    <row r="43" spans="1:16" s="3" customFormat="1" ht="15" customHeight="1" x14ac:dyDescent="0.2">
      <c r="A43" s="121"/>
      <c r="B43" s="124"/>
      <c r="C43" s="85" t="s">
        <v>9</v>
      </c>
      <c r="D43" s="46">
        <v>-1964</v>
      </c>
      <c r="E43" s="46">
        <v>0</v>
      </c>
      <c r="F43" s="46">
        <v>27247.201192</v>
      </c>
      <c r="G43" s="67">
        <v>-0.21788199999999999</v>
      </c>
      <c r="H43" s="87">
        <v>-684</v>
      </c>
      <c r="I43" s="46">
        <v>24281.617426000001</v>
      </c>
      <c r="J43" s="75">
        <v>-0.32388299999999998</v>
      </c>
      <c r="K43" s="46">
        <v>-1280</v>
      </c>
      <c r="L43" s="46">
        <v>28691.277489</v>
      </c>
      <c r="M43" s="67">
        <v>-0.15781800000000001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16</v>
      </c>
      <c r="E46" s="53">
        <v>2.1769E-2</v>
      </c>
      <c r="F46" s="44">
        <v>141847.8125</v>
      </c>
      <c r="G46" s="66">
        <v>6.25E-2</v>
      </c>
      <c r="H46" s="43">
        <v>3</v>
      </c>
      <c r="I46" s="44">
        <v>147920.33333299999</v>
      </c>
      <c r="J46" s="74">
        <v>0</v>
      </c>
      <c r="K46" s="44">
        <v>13</v>
      </c>
      <c r="L46" s="44">
        <v>140446.461538</v>
      </c>
      <c r="M46" s="66">
        <v>7.6923000000000005E-2</v>
      </c>
      <c r="N46" s="43">
        <v>0</v>
      </c>
      <c r="O46" s="44">
        <v>0</v>
      </c>
      <c r="P46" s="74">
        <v>0</v>
      </c>
    </row>
    <row r="47" spans="1:16" ht="15" customHeight="1" x14ac:dyDescent="0.2">
      <c r="A47" s="120"/>
      <c r="B47" s="123"/>
      <c r="C47" s="84" t="s">
        <v>49</v>
      </c>
      <c r="D47" s="44">
        <v>74</v>
      </c>
      <c r="E47" s="53">
        <v>3.0859000000000001E-2</v>
      </c>
      <c r="F47" s="44">
        <v>156420.810811</v>
      </c>
      <c r="G47" s="66">
        <v>0.29729699999999998</v>
      </c>
      <c r="H47" s="43">
        <v>28</v>
      </c>
      <c r="I47" s="44">
        <v>175249.964286</v>
      </c>
      <c r="J47" s="74">
        <v>0.5</v>
      </c>
      <c r="K47" s="44">
        <v>46</v>
      </c>
      <c r="L47" s="44">
        <v>144959.58695699999</v>
      </c>
      <c r="M47" s="66">
        <v>0.17391300000000001</v>
      </c>
      <c r="N47" s="43">
        <v>0</v>
      </c>
      <c r="O47" s="44">
        <v>0</v>
      </c>
      <c r="P47" s="74">
        <v>0</v>
      </c>
    </row>
    <row r="48" spans="1:16" ht="15" customHeight="1" x14ac:dyDescent="0.2">
      <c r="A48" s="120"/>
      <c r="B48" s="123"/>
      <c r="C48" s="84" t="s">
        <v>50</v>
      </c>
      <c r="D48" s="44">
        <v>69</v>
      </c>
      <c r="E48" s="53">
        <v>2.2727000000000001E-2</v>
      </c>
      <c r="F48" s="44">
        <v>188424.52173899999</v>
      </c>
      <c r="G48" s="66">
        <v>0.57970999999999995</v>
      </c>
      <c r="H48" s="43">
        <v>22</v>
      </c>
      <c r="I48" s="44">
        <v>169743.04545500001</v>
      </c>
      <c r="J48" s="74">
        <v>0.5</v>
      </c>
      <c r="K48" s="44">
        <v>47</v>
      </c>
      <c r="L48" s="44">
        <v>197169.04255300001</v>
      </c>
      <c r="M48" s="66">
        <v>0.61702100000000004</v>
      </c>
      <c r="N48" s="43">
        <v>0</v>
      </c>
      <c r="O48" s="44">
        <v>0</v>
      </c>
      <c r="P48" s="74">
        <v>0</v>
      </c>
    </row>
    <row r="49" spans="1:16" ht="15" customHeight="1" x14ac:dyDescent="0.2">
      <c r="A49" s="120"/>
      <c r="B49" s="123"/>
      <c r="C49" s="84" t="s">
        <v>51</v>
      </c>
      <c r="D49" s="44">
        <v>56</v>
      </c>
      <c r="E49" s="53">
        <v>2.1083999999999999E-2</v>
      </c>
      <c r="F49" s="44">
        <v>220084.589286</v>
      </c>
      <c r="G49" s="66">
        <v>0.85714299999999999</v>
      </c>
      <c r="H49" s="43">
        <v>16</v>
      </c>
      <c r="I49" s="44">
        <v>225076.6875</v>
      </c>
      <c r="J49" s="74">
        <v>0.8125</v>
      </c>
      <c r="K49" s="44">
        <v>40</v>
      </c>
      <c r="L49" s="44">
        <v>218087.75</v>
      </c>
      <c r="M49" s="66">
        <v>0.875</v>
      </c>
      <c r="N49" s="43">
        <v>0</v>
      </c>
      <c r="O49" s="44">
        <v>0</v>
      </c>
      <c r="P49" s="74">
        <v>0</v>
      </c>
    </row>
    <row r="50" spans="1:16" s="3" customFormat="1" ht="15" customHeight="1" x14ac:dyDescent="0.2">
      <c r="A50" s="120"/>
      <c r="B50" s="123"/>
      <c r="C50" s="84" t="s">
        <v>52</v>
      </c>
      <c r="D50" s="35">
        <v>39</v>
      </c>
      <c r="E50" s="55">
        <v>1.7857000000000001E-2</v>
      </c>
      <c r="F50" s="35">
        <v>216116.358974</v>
      </c>
      <c r="G50" s="68">
        <v>0.769231</v>
      </c>
      <c r="H50" s="43">
        <v>15</v>
      </c>
      <c r="I50" s="44">
        <v>238341</v>
      </c>
      <c r="J50" s="74">
        <v>1</v>
      </c>
      <c r="K50" s="35">
        <v>24</v>
      </c>
      <c r="L50" s="35">
        <v>202225.95833299999</v>
      </c>
      <c r="M50" s="68">
        <v>0.625</v>
      </c>
      <c r="N50" s="43">
        <v>0</v>
      </c>
      <c r="O50" s="44">
        <v>0</v>
      </c>
      <c r="P50" s="74">
        <v>0</v>
      </c>
    </row>
    <row r="51" spans="1:16" ht="15" customHeight="1" x14ac:dyDescent="0.2">
      <c r="A51" s="120"/>
      <c r="B51" s="123"/>
      <c r="C51" s="84" t="s">
        <v>53</v>
      </c>
      <c r="D51" s="44">
        <v>24</v>
      </c>
      <c r="E51" s="53">
        <v>1.2671999999999999E-2</v>
      </c>
      <c r="F51" s="44">
        <v>256503.29166700001</v>
      </c>
      <c r="G51" s="66">
        <v>1</v>
      </c>
      <c r="H51" s="43">
        <v>6</v>
      </c>
      <c r="I51" s="44">
        <v>298126.83333300002</v>
      </c>
      <c r="J51" s="74">
        <v>0.83333299999999999</v>
      </c>
      <c r="K51" s="44">
        <v>18</v>
      </c>
      <c r="L51" s="44">
        <v>242628.77777799999</v>
      </c>
      <c r="M51" s="66">
        <v>1.0555559999999999</v>
      </c>
      <c r="N51" s="43">
        <v>0</v>
      </c>
      <c r="O51" s="44">
        <v>0</v>
      </c>
      <c r="P51" s="74">
        <v>0</v>
      </c>
    </row>
    <row r="52" spans="1:16" ht="15" customHeight="1" x14ac:dyDescent="0.2">
      <c r="A52" s="120"/>
      <c r="B52" s="123"/>
      <c r="C52" s="84" t="s">
        <v>54</v>
      </c>
      <c r="D52" s="44">
        <v>14</v>
      </c>
      <c r="E52" s="53">
        <v>8.4130000000000003E-3</v>
      </c>
      <c r="F52" s="44">
        <v>236391.285714</v>
      </c>
      <c r="G52" s="66">
        <v>0.85714299999999999</v>
      </c>
      <c r="H52" s="43">
        <v>4</v>
      </c>
      <c r="I52" s="44">
        <v>212928.25</v>
      </c>
      <c r="J52" s="74">
        <v>0.75</v>
      </c>
      <c r="K52" s="44">
        <v>10</v>
      </c>
      <c r="L52" s="44">
        <v>245776.5</v>
      </c>
      <c r="M52" s="66">
        <v>0.9</v>
      </c>
      <c r="N52" s="43">
        <v>0</v>
      </c>
      <c r="O52" s="44">
        <v>0</v>
      </c>
      <c r="P52" s="74">
        <v>0</v>
      </c>
    </row>
    <row r="53" spans="1:16" ht="15" customHeight="1" x14ac:dyDescent="0.2">
      <c r="A53" s="120"/>
      <c r="B53" s="123"/>
      <c r="C53" s="84" t="s">
        <v>55</v>
      </c>
      <c r="D53" s="44">
        <v>3</v>
      </c>
      <c r="E53" s="53">
        <v>2.3180000000000002E-3</v>
      </c>
      <c r="F53" s="44">
        <v>405701</v>
      </c>
      <c r="G53" s="66">
        <v>2.6666669999999999</v>
      </c>
      <c r="H53" s="43">
        <v>1</v>
      </c>
      <c r="I53" s="44">
        <v>152166</v>
      </c>
      <c r="J53" s="74">
        <v>0</v>
      </c>
      <c r="K53" s="44">
        <v>2</v>
      </c>
      <c r="L53" s="44">
        <v>532468.5</v>
      </c>
      <c r="M53" s="66">
        <v>4</v>
      </c>
      <c r="N53" s="43">
        <v>0</v>
      </c>
      <c r="O53" s="44">
        <v>0</v>
      </c>
      <c r="P53" s="74">
        <v>0</v>
      </c>
    </row>
    <row r="54" spans="1:16" s="3" customFormat="1" ht="15" customHeight="1" x14ac:dyDescent="0.2">
      <c r="A54" s="120"/>
      <c r="B54" s="123"/>
      <c r="C54" s="84" t="s">
        <v>56</v>
      </c>
      <c r="D54" s="35">
        <v>1</v>
      </c>
      <c r="E54" s="55">
        <v>4.8099999999999998E-4</v>
      </c>
      <c r="F54" s="35">
        <v>225431</v>
      </c>
      <c r="G54" s="68">
        <v>0</v>
      </c>
      <c r="H54" s="43">
        <v>0</v>
      </c>
      <c r="I54" s="44">
        <v>0</v>
      </c>
      <c r="J54" s="74">
        <v>0</v>
      </c>
      <c r="K54" s="35">
        <v>1</v>
      </c>
      <c r="L54" s="35">
        <v>225431</v>
      </c>
      <c r="M54" s="68">
        <v>0</v>
      </c>
      <c r="N54" s="43">
        <v>0</v>
      </c>
      <c r="O54" s="44">
        <v>0</v>
      </c>
      <c r="P54" s="74">
        <v>0</v>
      </c>
    </row>
    <row r="55" spans="1:16" s="3" customFormat="1" ht="15" customHeight="1" x14ac:dyDescent="0.2">
      <c r="A55" s="121"/>
      <c r="B55" s="124"/>
      <c r="C55" s="85" t="s">
        <v>9</v>
      </c>
      <c r="D55" s="46">
        <v>296</v>
      </c>
      <c r="E55" s="54">
        <v>1.6424999999999999E-2</v>
      </c>
      <c r="F55" s="46">
        <v>197660.01013499999</v>
      </c>
      <c r="G55" s="67">
        <v>0.625</v>
      </c>
      <c r="H55" s="87">
        <v>95</v>
      </c>
      <c r="I55" s="46">
        <v>200569.35789499999</v>
      </c>
      <c r="J55" s="75">
        <v>0.64210500000000004</v>
      </c>
      <c r="K55" s="46">
        <v>201</v>
      </c>
      <c r="L55" s="46">
        <v>196284.945274</v>
      </c>
      <c r="M55" s="67">
        <v>0.61691499999999999</v>
      </c>
      <c r="N55" s="87">
        <v>0</v>
      </c>
      <c r="O55" s="46">
        <v>0</v>
      </c>
      <c r="P55" s="75">
        <v>0</v>
      </c>
    </row>
    <row r="56" spans="1:16" ht="15" customHeight="1" x14ac:dyDescent="0.2">
      <c r="A56" s="119">
        <v>5</v>
      </c>
      <c r="B56" s="122" t="s">
        <v>60</v>
      </c>
      <c r="C56" s="84" t="s">
        <v>46</v>
      </c>
      <c r="D56" s="44">
        <v>20</v>
      </c>
      <c r="E56" s="53">
        <v>1</v>
      </c>
      <c r="F56" s="44">
        <v>71242.55</v>
      </c>
      <c r="G56" s="66">
        <v>0.15</v>
      </c>
      <c r="H56" s="43">
        <v>8</v>
      </c>
      <c r="I56" s="44">
        <v>76016.375</v>
      </c>
      <c r="J56" s="74">
        <v>0.125</v>
      </c>
      <c r="K56" s="44">
        <v>12</v>
      </c>
      <c r="L56" s="44">
        <v>68060</v>
      </c>
      <c r="M56" s="66">
        <v>0.16666700000000001</v>
      </c>
      <c r="N56" s="43">
        <v>0</v>
      </c>
      <c r="O56" s="44">
        <v>0</v>
      </c>
      <c r="P56" s="74">
        <v>0</v>
      </c>
    </row>
    <row r="57" spans="1:16" ht="15" customHeight="1" x14ac:dyDescent="0.2">
      <c r="A57" s="120"/>
      <c r="B57" s="123"/>
      <c r="C57" s="84" t="s">
        <v>47</v>
      </c>
      <c r="D57" s="44">
        <v>60</v>
      </c>
      <c r="E57" s="53">
        <v>1</v>
      </c>
      <c r="F57" s="44">
        <v>114750.8</v>
      </c>
      <c r="G57" s="66">
        <v>0.1</v>
      </c>
      <c r="H57" s="43">
        <v>20</v>
      </c>
      <c r="I57" s="44">
        <v>152167.54999999999</v>
      </c>
      <c r="J57" s="74">
        <v>0.3</v>
      </c>
      <c r="K57" s="44">
        <v>40</v>
      </c>
      <c r="L57" s="44">
        <v>96042.425000000003</v>
      </c>
      <c r="M57" s="66">
        <v>0</v>
      </c>
      <c r="N57" s="43">
        <v>0</v>
      </c>
      <c r="O57" s="44">
        <v>0</v>
      </c>
      <c r="P57" s="74">
        <v>0</v>
      </c>
    </row>
    <row r="58" spans="1:16" ht="15" customHeight="1" x14ac:dyDescent="0.2">
      <c r="A58" s="120"/>
      <c r="B58" s="123"/>
      <c r="C58" s="84" t="s">
        <v>48</v>
      </c>
      <c r="D58" s="44">
        <v>735</v>
      </c>
      <c r="E58" s="53">
        <v>1</v>
      </c>
      <c r="F58" s="44">
        <v>119539.28163300001</v>
      </c>
      <c r="G58" s="66">
        <v>7.8911999999999996E-2</v>
      </c>
      <c r="H58" s="43">
        <v>256</v>
      </c>
      <c r="I58" s="44">
        <v>126647.765625</v>
      </c>
      <c r="J58" s="74">
        <v>0.10546899999999999</v>
      </c>
      <c r="K58" s="44">
        <v>479</v>
      </c>
      <c r="L58" s="44">
        <v>115740.175365</v>
      </c>
      <c r="M58" s="66">
        <v>6.4717999999999998E-2</v>
      </c>
      <c r="N58" s="43">
        <v>0</v>
      </c>
      <c r="O58" s="44">
        <v>0</v>
      </c>
      <c r="P58" s="74">
        <v>0</v>
      </c>
    </row>
    <row r="59" spans="1:16" ht="15" customHeight="1" x14ac:dyDescent="0.2">
      <c r="A59" s="120"/>
      <c r="B59" s="123"/>
      <c r="C59" s="84" t="s">
        <v>49</v>
      </c>
      <c r="D59" s="44">
        <v>2398</v>
      </c>
      <c r="E59" s="53">
        <v>1</v>
      </c>
      <c r="F59" s="44">
        <v>126961.67723099999</v>
      </c>
      <c r="G59" s="66">
        <v>0.18723899999999999</v>
      </c>
      <c r="H59" s="43">
        <v>865</v>
      </c>
      <c r="I59" s="44">
        <v>144233.472832</v>
      </c>
      <c r="J59" s="74">
        <v>0.29248600000000002</v>
      </c>
      <c r="K59" s="44">
        <v>1533</v>
      </c>
      <c r="L59" s="44">
        <v>117216.01304599999</v>
      </c>
      <c r="M59" s="66">
        <v>0.127854</v>
      </c>
      <c r="N59" s="43">
        <v>0</v>
      </c>
      <c r="O59" s="44">
        <v>0</v>
      </c>
      <c r="P59" s="74">
        <v>0</v>
      </c>
    </row>
    <row r="60" spans="1:16" ht="15" customHeight="1" x14ac:dyDescent="0.2">
      <c r="A60" s="120"/>
      <c r="B60" s="123"/>
      <c r="C60" s="84" t="s">
        <v>50</v>
      </c>
      <c r="D60" s="44">
        <v>3036</v>
      </c>
      <c r="E60" s="53">
        <v>1</v>
      </c>
      <c r="F60" s="44">
        <v>145753.04940700001</v>
      </c>
      <c r="G60" s="66">
        <v>0.36198900000000001</v>
      </c>
      <c r="H60" s="43">
        <v>1037</v>
      </c>
      <c r="I60" s="44">
        <v>170883.831244</v>
      </c>
      <c r="J60" s="74">
        <v>0.50433899999999998</v>
      </c>
      <c r="K60" s="44">
        <v>1999</v>
      </c>
      <c r="L60" s="44">
        <v>132716.22060999999</v>
      </c>
      <c r="M60" s="66">
        <v>0.28814400000000001</v>
      </c>
      <c r="N60" s="43">
        <v>0</v>
      </c>
      <c r="O60" s="44">
        <v>0</v>
      </c>
      <c r="P60" s="74">
        <v>0</v>
      </c>
    </row>
    <row r="61" spans="1:16" ht="15" customHeight="1" x14ac:dyDescent="0.2">
      <c r="A61" s="120"/>
      <c r="B61" s="123"/>
      <c r="C61" s="84" t="s">
        <v>51</v>
      </c>
      <c r="D61" s="44">
        <v>2656</v>
      </c>
      <c r="E61" s="53">
        <v>1</v>
      </c>
      <c r="F61" s="44">
        <v>170387.566265</v>
      </c>
      <c r="G61" s="66">
        <v>0.61897599999999997</v>
      </c>
      <c r="H61" s="43">
        <v>925</v>
      </c>
      <c r="I61" s="44">
        <v>193626.307027</v>
      </c>
      <c r="J61" s="74">
        <v>0.71783799999999998</v>
      </c>
      <c r="K61" s="44">
        <v>1731</v>
      </c>
      <c r="L61" s="44">
        <v>157969.406124</v>
      </c>
      <c r="M61" s="66">
        <v>0.56614699999999996</v>
      </c>
      <c r="N61" s="43">
        <v>0</v>
      </c>
      <c r="O61" s="44">
        <v>0</v>
      </c>
      <c r="P61" s="74">
        <v>0</v>
      </c>
    </row>
    <row r="62" spans="1:16" s="3" customFormat="1" ht="15" customHeight="1" x14ac:dyDescent="0.2">
      <c r="A62" s="120"/>
      <c r="B62" s="123"/>
      <c r="C62" s="84" t="s">
        <v>52</v>
      </c>
      <c r="D62" s="35">
        <v>2184</v>
      </c>
      <c r="E62" s="55">
        <v>1</v>
      </c>
      <c r="F62" s="35">
        <v>189283.21703299999</v>
      </c>
      <c r="G62" s="68">
        <v>0.81776599999999999</v>
      </c>
      <c r="H62" s="43">
        <v>793</v>
      </c>
      <c r="I62" s="44">
        <v>203572.047919</v>
      </c>
      <c r="J62" s="74">
        <v>0.749054</v>
      </c>
      <c r="K62" s="35">
        <v>1391</v>
      </c>
      <c r="L62" s="35">
        <v>181137.24802299999</v>
      </c>
      <c r="M62" s="68">
        <v>0.85693699999999995</v>
      </c>
      <c r="N62" s="43">
        <v>0</v>
      </c>
      <c r="O62" s="44">
        <v>0</v>
      </c>
      <c r="P62" s="74">
        <v>0</v>
      </c>
    </row>
    <row r="63" spans="1:16" ht="15" customHeight="1" x14ac:dyDescent="0.2">
      <c r="A63" s="120"/>
      <c r="B63" s="123"/>
      <c r="C63" s="84" t="s">
        <v>53</v>
      </c>
      <c r="D63" s="44">
        <v>1894</v>
      </c>
      <c r="E63" s="53">
        <v>1</v>
      </c>
      <c r="F63" s="44">
        <v>195991.215417</v>
      </c>
      <c r="G63" s="66">
        <v>0.83685299999999996</v>
      </c>
      <c r="H63" s="43">
        <v>716</v>
      </c>
      <c r="I63" s="44">
        <v>199082.804469</v>
      </c>
      <c r="J63" s="74">
        <v>0.63547500000000001</v>
      </c>
      <c r="K63" s="44">
        <v>1178</v>
      </c>
      <c r="L63" s="44">
        <v>194112.11714799999</v>
      </c>
      <c r="M63" s="66">
        <v>0.95925300000000002</v>
      </c>
      <c r="N63" s="43">
        <v>0</v>
      </c>
      <c r="O63" s="44">
        <v>0</v>
      </c>
      <c r="P63" s="74">
        <v>0</v>
      </c>
    </row>
    <row r="64" spans="1:16" ht="15" customHeight="1" x14ac:dyDescent="0.2">
      <c r="A64" s="120"/>
      <c r="B64" s="123"/>
      <c r="C64" s="84" t="s">
        <v>54</v>
      </c>
      <c r="D64" s="44">
        <v>1664</v>
      </c>
      <c r="E64" s="53">
        <v>1</v>
      </c>
      <c r="F64" s="44">
        <v>199400.73557700001</v>
      </c>
      <c r="G64" s="66">
        <v>0.77884600000000004</v>
      </c>
      <c r="H64" s="43">
        <v>648</v>
      </c>
      <c r="I64" s="44">
        <v>189447.50463000001</v>
      </c>
      <c r="J64" s="74">
        <v>0.45987699999999998</v>
      </c>
      <c r="K64" s="44">
        <v>1016</v>
      </c>
      <c r="L64" s="44">
        <v>205748.85925199999</v>
      </c>
      <c r="M64" s="66">
        <v>0.98228300000000002</v>
      </c>
      <c r="N64" s="43">
        <v>0</v>
      </c>
      <c r="O64" s="44">
        <v>0</v>
      </c>
      <c r="P64" s="74">
        <v>0</v>
      </c>
    </row>
    <row r="65" spans="1:16" ht="15" customHeight="1" x14ac:dyDescent="0.2">
      <c r="A65" s="120"/>
      <c r="B65" s="123"/>
      <c r="C65" s="84" t="s">
        <v>55</v>
      </c>
      <c r="D65" s="44">
        <v>1294</v>
      </c>
      <c r="E65" s="53">
        <v>1</v>
      </c>
      <c r="F65" s="44">
        <v>204354.849304</v>
      </c>
      <c r="G65" s="66">
        <v>0.61205600000000004</v>
      </c>
      <c r="H65" s="43">
        <v>488</v>
      </c>
      <c r="I65" s="44">
        <v>194009.60245899999</v>
      </c>
      <c r="J65" s="74">
        <v>0.286885</v>
      </c>
      <c r="K65" s="44">
        <v>806</v>
      </c>
      <c r="L65" s="44">
        <v>210618.47270499999</v>
      </c>
      <c r="M65" s="66">
        <v>0.80893300000000001</v>
      </c>
      <c r="N65" s="43">
        <v>0</v>
      </c>
      <c r="O65" s="44">
        <v>0</v>
      </c>
      <c r="P65" s="74">
        <v>0</v>
      </c>
    </row>
    <row r="66" spans="1:16" s="3" customFormat="1" ht="15" customHeight="1" x14ac:dyDescent="0.2">
      <c r="A66" s="120"/>
      <c r="B66" s="123"/>
      <c r="C66" s="84" t="s">
        <v>56</v>
      </c>
      <c r="D66" s="35">
        <v>2080</v>
      </c>
      <c r="E66" s="55">
        <v>1</v>
      </c>
      <c r="F66" s="35">
        <v>213624.67307700001</v>
      </c>
      <c r="G66" s="68">
        <v>0.30576900000000001</v>
      </c>
      <c r="H66" s="43">
        <v>896</v>
      </c>
      <c r="I66" s="44">
        <v>188886.857143</v>
      </c>
      <c r="J66" s="74">
        <v>8.1473000000000004E-2</v>
      </c>
      <c r="K66" s="35">
        <v>1184</v>
      </c>
      <c r="L66" s="35">
        <v>232345.182432</v>
      </c>
      <c r="M66" s="68">
        <v>0.47550700000000001</v>
      </c>
      <c r="N66" s="43">
        <v>0</v>
      </c>
      <c r="O66" s="44">
        <v>0</v>
      </c>
      <c r="P66" s="74">
        <v>0</v>
      </c>
    </row>
    <row r="67" spans="1:16" s="3" customFormat="1" ht="15" customHeight="1" x14ac:dyDescent="0.2">
      <c r="A67" s="121"/>
      <c r="B67" s="124"/>
      <c r="C67" s="85" t="s">
        <v>9</v>
      </c>
      <c r="D67" s="46">
        <v>18021</v>
      </c>
      <c r="E67" s="54">
        <v>1</v>
      </c>
      <c r="F67" s="46">
        <v>173179.08184900001</v>
      </c>
      <c r="G67" s="67">
        <v>0.51906099999999999</v>
      </c>
      <c r="H67" s="87">
        <v>6652</v>
      </c>
      <c r="I67" s="46">
        <v>181569.95580299999</v>
      </c>
      <c r="J67" s="75">
        <v>0.45610299999999998</v>
      </c>
      <c r="K67" s="46">
        <v>11369</v>
      </c>
      <c r="L67" s="46">
        <v>168269.58290099999</v>
      </c>
      <c r="M67" s="67">
        <v>0.555898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70</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9</v>
      </c>
      <c r="E8" s="53">
        <v>9.8901000000000003E-2</v>
      </c>
      <c r="F8" s="44">
        <v>69079.248512000006</v>
      </c>
      <c r="G8" s="66">
        <v>0.44444400000000001</v>
      </c>
      <c r="H8" s="43">
        <v>6</v>
      </c>
      <c r="I8" s="44">
        <v>67282.544592000006</v>
      </c>
      <c r="J8" s="74">
        <v>0.5</v>
      </c>
      <c r="K8" s="44">
        <v>3</v>
      </c>
      <c r="L8" s="44">
        <v>72672.656354000006</v>
      </c>
      <c r="M8" s="66">
        <v>0.33333299999999999</v>
      </c>
      <c r="N8" s="43">
        <v>0</v>
      </c>
      <c r="O8" s="44">
        <v>0</v>
      </c>
      <c r="P8" s="74">
        <v>0</v>
      </c>
    </row>
    <row r="9" spans="1:16" ht="15" customHeight="1" x14ac:dyDescent="0.2">
      <c r="A9" s="120"/>
      <c r="B9" s="123"/>
      <c r="C9" s="84" t="s">
        <v>47</v>
      </c>
      <c r="D9" s="44">
        <v>129</v>
      </c>
      <c r="E9" s="53">
        <v>0.34677400000000003</v>
      </c>
      <c r="F9" s="44">
        <v>80888.538037999999</v>
      </c>
      <c r="G9" s="66">
        <v>3.1008000000000001E-2</v>
      </c>
      <c r="H9" s="43">
        <v>29</v>
      </c>
      <c r="I9" s="44">
        <v>87217.069069999998</v>
      </c>
      <c r="J9" s="74">
        <v>0.103448</v>
      </c>
      <c r="K9" s="44">
        <v>100</v>
      </c>
      <c r="L9" s="44">
        <v>79053.264039000002</v>
      </c>
      <c r="M9" s="66">
        <v>0.01</v>
      </c>
      <c r="N9" s="43">
        <v>0</v>
      </c>
      <c r="O9" s="44">
        <v>0</v>
      </c>
      <c r="P9" s="74">
        <v>0</v>
      </c>
    </row>
    <row r="10" spans="1:16" ht="15" customHeight="1" x14ac:dyDescent="0.2">
      <c r="A10" s="120"/>
      <c r="B10" s="123"/>
      <c r="C10" s="84" t="s">
        <v>48</v>
      </c>
      <c r="D10" s="44">
        <v>1026</v>
      </c>
      <c r="E10" s="53">
        <v>0.23838300000000001</v>
      </c>
      <c r="F10" s="44">
        <v>94997.384785000002</v>
      </c>
      <c r="G10" s="66">
        <v>0.114035</v>
      </c>
      <c r="H10" s="43">
        <v>354</v>
      </c>
      <c r="I10" s="44">
        <v>104061.91870900001</v>
      </c>
      <c r="J10" s="74">
        <v>0.186441</v>
      </c>
      <c r="K10" s="44">
        <v>672</v>
      </c>
      <c r="L10" s="44">
        <v>90222.317808000007</v>
      </c>
      <c r="M10" s="66">
        <v>7.5893000000000002E-2</v>
      </c>
      <c r="N10" s="43">
        <v>0</v>
      </c>
      <c r="O10" s="44">
        <v>0</v>
      </c>
      <c r="P10" s="74">
        <v>0</v>
      </c>
    </row>
    <row r="11" spans="1:16" ht="15" customHeight="1" x14ac:dyDescent="0.2">
      <c r="A11" s="120"/>
      <c r="B11" s="123"/>
      <c r="C11" s="84" t="s">
        <v>49</v>
      </c>
      <c r="D11" s="44">
        <v>2035</v>
      </c>
      <c r="E11" s="53">
        <v>0.168572</v>
      </c>
      <c r="F11" s="44">
        <v>107290.360359</v>
      </c>
      <c r="G11" s="66">
        <v>0.28108100000000003</v>
      </c>
      <c r="H11" s="43">
        <v>780</v>
      </c>
      <c r="I11" s="44">
        <v>122085.86419599999</v>
      </c>
      <c r="J11" s="74">
        <v>0.39615400000000001</v>
      </c>
      <c r="K11" s="44">
        <v>1255</v>
      </c>
      <c r="L11" s="44">
        <v>98094.748412999994</v>
      </c>
      <c r="M11" s="66">
        <v>0.209562</v>
      </c>
      <c r="N11" s="43">
        <v>0</v>
      </c>
      <c r="O11" s="44">
        <v>0</v>
      </c>
      <c r="P11" s="74">
        <v>0</v>
      </c>
    </row>
    <row r="12" spans="1:16" ht="15" customHeight="1" x14ac:dyDescent="0.2">
      <c r="A12" s="120"/>
      <c r="B12" s="123"/>
      <c r="C12" s="84" t="s">
        <v>50</v>
      </c>
      <c r="D12" s="44">
        <v>1915</v>
      </c>
      <c r="E12" s="53">
        <v>0.13189600000000001</v>
      </c>
      <c r="F12" s="44">
        <v>127337.588282</v>
      </c>
      <c r="G12" s="66">
        <v>0.498695</v>
      </c>
      <c r="H12" s="43">
        <v>662</v>
      </c>
      <c r="I12" s="44">
        <v>145616.19324699999</v>
      </c>
      <c r="J12" s="74">
        <v>0.64501500000000001</v>
      </c>
      <c r="K12" s="44">
        <v>1253</v>
      </c>
      <c r="L12" s="44">
        <v>117680.41630500001</v>
      </c>
      <c r="M12" s="66">
        <v>0.42138900000000001</v>
      </c>
      <c r="N12" s="43">
        <v>0</v>
      </c>
      <c r="O12" s="44">
        <v>0</v>
      </c>
      <c r="P12" s="74">
        <v>0</v>
      </c>
    </row>
    <row r="13" spans="1:16" ht="15" customHeight="1" x14ac:dyDescent="0.2">
      <c r="A13" s="120"/>
      <c r="B13" s="123"/>
      <c r="C13" s="84" t="s">
        <v>51</v>
      </c>
      <c r="D13" s="44">
        <v>1459</v>
      </c>
      <c r="E13" s="53">
        <v>0.105366</v>
      </c>
      <c r="F13" s="44">
        <v>142855.45794299999</v>
      </c>
      <c r="G13" s="66">
        <v>0.69842400000000004</v>
      </c>
      <c r="H13" s="43">
        <v>503</v>
      </c>
      <c r="I13" s="44">
        <v>152114.39008700001</v>
      </c>
      <c r="J13" s="74">
        <v>0.73160999999999998</v>
      </c>
      <c r="K13" s="44">
        <v>956</v>
      </c>
      <c r="L13" s="44">
        <v>137983.86498400001</v>
      </c>
      <c r="M13" s="66">
        <v>0.68096199999999996</v>
      </c>
      <c r="N13" s="43">
        <v>0</v>
      </c>
      <c r="O13" s="44">
        <v>0</v>
      </c>
      <c r="P13" s="74">
        <v>0</v>
      </c>
    </row>
    <row r="14" spans="1:16" s="3" customFormat="1" ht="15" customHeight="1" x14ac:dyDescent="0.2">
      <c r="A14" s="120"/>
      <c r="B14" s="123"/>
      <c r="C14" s="84" t="s">
        <v>52</v>
      </c>
      <c r="D14" s="35">
        <v>1128</v>
      </c>
      <c r="E14" s="55">
        <v>9.7637000000000002E-2</v>
      </c>
      <c r="F14" s="35">
        <v>148662.291394</v>
      </c>
      <c r="G14" s="68">
        <v>0.814716</v>
      </c>
      <c r="H14" s="43">
        <v>378</v>
      </c>
      <c r="I14" s="44">
        <v>149702.27514899999</v>
      </c>
      <c r="J14" s="74">
        <v>0.703704</v>
      </c>
      <c r="K14" s="35">
        <v>750</v>
      </c>
      <c r="L14" s="35">
        <v>148138.139582</v>
      </c>
      <c r="M14" s="68">
        <v>0.87066699999999997</v>
      </c>
      <c r="N14" s="43">
        <v>0</v>
      </c>
      <c r="O14" s="44">
        <v>0</v>
      </c>
      <c r="P14" s="74">
        <v>0</v>
      </c>
    </row>
    <row r="15" spans="1:16" ht="15" customHeight="1" x14ac:dyDescent="0.2">
      <c r="A15" s="120"/>
      <c r="B15" s="123"/>
      <c r="C15" s="84" t="s">
        <v>53</v>
      </c>
      <c r="D15" s="44">
        <v>856</v>
      </c>
      <c r="E15" s="53">
        <v>8.5266999999999996E-2</v>
      </c>
      <c r="F15" s="44">
        <v>151390.976115</v>
      </c>
      <c r="G15" s="66">
        <v>0.81775699999999996</v>
      </c>
      <c r="H15" s="43">
        <v>266</v>
      </c>
      <c r="I15" s="44">
        <v>149293.30855700001</v>
      </c>
      <c r="J15" s="74">
        <v>0.62030099999999999</v>
      </c>
      <c r="K15" s="44">
        <v>590</v>
      </c>
      <c r="L15" s="44">
        <v>152336.70420099999</v>
      </c>
      <c r="M15" s="66">
        <v>0.90678000000000003</v>
      </c>
      <c r="N15" s="43">
        <v>0</v>
      </c>
      <c r="O15" s="44">
        <v>0</v>
      </c>
      <c r="P15" s="74">
        <v>0</v>
      </c>
    </row>
    <row r="16" spans="1:16" ht="15" customHeight="1" x14ac:dyDescent="0.2">
      <c r="A16" s="120"/>
      <c r="B16" s="123"/>
      <c r="C16" s="84" t="s">
        <v>54</v>
      </c>
      <c r="D16" s="44">
        <v>599</v>
      </c>
      <c r="E16" s="53">
        <v>7.1822999999999998E-2</v>
      </c>
      <c r="F16" s="44">
        <v>148706.004372</v>
      </c>
      <c r="G16" s="66">
        <v>0.60100200000000004</v>
      </c>
      <c r="H16" s="43">
        <v>203</v>
      </c>
      <c r="I16" s="44">
        <v>141990.16896000001</v>
      </c>
      <c r="J16" s="74">
        <v>0.34975400000000001</v>
      </c>
      <c r="K16" s="44">
        <v>396</v>
      </c>
      <c r="L16" s="44">
        <v>152148.71797999999</v>
      </c>
      <c r="M16" s="66">
        <v>0.72979799999999995</v>
      </c>
      <c r="N16" s="43">
        <v>0</v>
      </c>
      <c r="O16" s="44">
        <v>0</v>
      </c>
      <c r="P16" s="74">
        <v>0</v>
      </c>
    </row>
    <row r="17" spans="1:16" ht="15" customHeight="1" x14ac:dyDescent="0.2">
      <c r="A17" s="120"/>
      <c r="B17" s="123"/>
      <c r="C17" s="84" t="s">
        <v>55</v>
      </c>
      <c r="D17" s="44">
        <v>665</v>
      </c>
      <c r="E17" s="53">
        <v>0.100075</v>
      </c>
      <c r="F17" s="44">
        <v>161981.772807</v>
      </c>
      <c r="G17" s="66">
        <v>0.66616500000000001</v>
      </c>
      <c r="H17" s="43">
        <v>231</v>
      </c>
      <c r="I17" s="44">
        <v>140424.102346</v>
      </c>
      <c r="J17" s="74">
        <v>0.290043</v>
      </c>
      <c r="K17" s="44">
        <v>434</v>
      </c>
      <c r="L17" s="44">
        <v>173456.01676299999</v>
      </c>
      <c r="M17" s="66">
        <v>0.86635899999999999</v>
      </c>
      <c r="N17" s="43">
        <v>0</v>
      </c>
      <c r="O17" s="44">
        <v>0</v>
      </c>
      <c r="P17" s="74">
        <v>0</v>
      </c>
    </row>
    <row r="18" spans="1:16" s="3" customFormat="1" ht="15" customHeight="1" x14ac:dyDescent="0.2">
      <c r="A18" s="120"/>
      <c r="B18" s="123"/>
      <c r="C18" s="84" t="s">
        <v>56</v>
      </c>
      <c r="D18" s="35">
        <v>786</v>
      </c>
      <c r="E18" s="55">
        <v>6.8664000000000003E-2</v>
      </c>
      <c r="F18" s="35">
        <v>176353.70469000001</v>
      </c>
      <c r="G18" s="68">
        <v>0.44529299999999999</v>
      </c>
      <c r="H18" s="43">
        <v>263</v>
      </c>
      <c r="I18" s="44">
        <v>146575.29666600001</v>
      </c>
      <c r="J18" s="74">
        <v>9.8859000000000002E-2</v>
      </c>
      <c r="K18" s="35">
        <v>523</v>
      </c>
      <c r="L18" s="35">
        <v>191328.31522700001</v>
      </c>
      <c r="M18" s="68">
        <v>0.61950300000000003</v>
      </c>
      <c r="N18" s="43">
        <v>0</v>
      </c>
      <c r="O18" s="44">
        <v>0</v>
      </c>
      <c r="P18" s="74">
        <v>0</v>
      </c>
    </row>
    <row r="19" spans="1:16" s="3" customFormat="1" ht="15" customHeight="1" x14ac:dyDescent="0.2">
      <c r="A19" s="121"/>
      <c r="B19" s="124"/>
      <c r="C19" s="85" t="s">
        <v>9</v>
      </c>
      <c r="D19" s="46">
        <v>10607</v>
      </c>
      <c r="E19" s="54">
        <v>0.113774</v>
      </c>
      <c r="F19" s="46">
        <v>133103.20138899999</v>
      </c>
      <c r="G19" s="67">
        <v>0.51315200000000005</v>
      </c>
      <c r="H19" s="87">
        <v>3675</v>
      </c>
      <c r="I19" s="46">
        <v>137148.325648</v>
      </c>
      <c r="J19" s="75">
        <v>0.48190500000000003</v>
      </c>
      <c r="K19" s="46">
        <v>6932</v>
      </c>
      <c r="L19" s="46">
        <v>130958.678646</v>
      </c>
      <c r="M19" s="67">
        <v>0.52971699999999999</v>
      </c>
      <c r="N19" s="87">
        <v>0</v>
      </c>
      <c r="O19" s="46">
        <v>0</v>
      </c>
      <c r="P19" s="75">
        <v>0</v>
      </c>
    </row>
    <row r="20" spans="1:16" ht="15" customHeight="1" x14ac:dyDescent="0.2">
      <c r="A20" s="119">
        <v>2</v>
      </c>
      <c r="B20" s="122" t="s">
        <v>57</v>
      </c>
      <c r="C20" s="84" t="s">
        <v>46</v>
      </c>
      <c r="D20" s="44">
        <v>31</v>
      </c>
      <c r="E20" s="53">
        <v>0.34065899999999999</v>
      </c>
      <c r="F20" s="44">
        <v>57254</v>
      </c>
      <c r="G20" s="66">
        <v>0.16128999999999999</v>
      </c>
      <c r="H20" s="43">
        <v>17</v>
      </c>
      <c r="I20" s="44">
        <v>39821.764706000002</v>
      </c>
      <c r="J20" s="74">
        <v>5.8824000000000001E-2</v>
      </c>
      <c r="K20" s="44">
        <v>14</v>
      </c>
      <c r="L20" s="44">
        <v>78421.714286000002</v>
      </c>
      <c r="M20" s="66">
        <v>0.28571400000000002</v>
      </c>
      <c r="N20" s="43">
        <v>0</v>
      </c>
      <c r="O20" s="44">
        <v>0</v>
      </c>
      <c r="P20" s="74">
        <v>0</v>
      </c>
    </row>
    <row r="21" spans="1:16" ht="15" customHeight="1" x14ac:dyDescent="0.2">
      <c r="A21" s="120"/>
      <c r="B21" s="123"/>
      <c r="C21" s="84" t="s">
        <v>47</v>
      </c>
      <c r="D21" s="44">
        <v>114</v>
      </c>
      <c r="E21" s="53">
        <v>0.306452</v>
      </c>
      <c r="F21" s="44">
        <v>115247.166667</v>
      </c>
      <c r="G21" s="66">
        <v>7.0175000000000001E-2</v>
      </c>
      <c r="H21" s="43">
        <v>46</v>
      </c>
      <c r="I21" s="44">
        <v>123943.891304</v>
      </c>
      <c r="J21" s="74">
        <v>0.152174</v>
      </c>
      <c r="K21" s="44">
        <v>68</v>
      </c>
      <c r="L21" s="44">
        <v>109364.088235</v>
      </c>
      <c r="M21" s="66">
        <v>1.4706E-2</v>
      </c>
      <c r="N21" s="43">
        <v>0</v>
      </c>
      <c r="O21" s="44">
        <v>0</v>
      </c>
      <c r="P21" s="74">
        <v>0</v>
      </c>
    </row>
    <row r="22" spans="1:16" ht="15" customHeight="1" x14ac:dyDescent="0.2">
      <c r="A22" s="120"/>
      <c r="B22" s="123"/>
      <c r="C22" s="84" t="s">
        <v>48</v>
      </c>
      <c r="D22" s="44">
        <v>690</v>
      </c>
      <c r="E22" s="53">
        <v>0.16031599999999999</v>
      </c>
      <c r="F22" s="44">
        <v>133878.36231900001</v>
      </c>
      <c r="G22" s="66">
        <v>4.4928000000000003E-2</v>
      </c>
      <c r="H22" s="43">
        <v>296</v>
      </c>
      <c r="I22" s="44">
        <v>138260.07432399999</v>
      </c>
      <c r="J22" s="74">
        <v>4.3919E-2</v>
      </c>
      <c r="K22" s="44">
        <v>394</v>
      </c>
      <c r="L22" s="44">
        <v>130586.517766</v>
      </c>
      <c r="M22" s="66">
        <v>4.5685000000000003E-2</v>
      </c>
      <c r="N22" s="43">
        <v>0</v>
      </c>
      <c r="O22" s="44">
        <v>0</v>
      </c>
      <c r="P22" s="74">
        <v>0</v>
      </c>
    </row>
    <row r="23" spans="1:16" ht="15" customHeight="1" x14ac:dyDescent="0.2">
      <c r="A23" s="120"/>
      <c r="B23" s="123"/>
      <c r="C23" s="84" t="s">
        <v>49</v>
      </c>
      <c r="D23" s="44">
        <v>517</v>
      </c>
      <c r="E23" s="53">
        <v>4.2826000000000003E-2</v>
      </c>
      <c r="F23" s="44">
        <v>142679.07156700001</v>
      </c>
      <c r="G23" s="66">
        <v>0.16827900000000001</v>
      </c>
      <c r="H23" s="43">
        <v>196</v>
      </c>
      <c r="I23" s="44">
        <v>146803.964286</v>
      </c>
      <c r="J23" s="74">
        <v>0.17857100000000001</v>
      </c>
      <c r="K23" s="44">
        <v>321</v>
      </c>
      <c r="L23" s="44">
        <v>140160.44548299999</v>
      </c>
      <c r="M23" s="66">
        <v>0.161994</v>
      </c>
      <c r="N23" s="43">
        <v>0</v>
      </c>
      <c r="O23" s="44">
        <v>0</v>
      </c>
      <c r="P23" s="74">
        <v>0</v>
      </c>
    </row>
    <row r="24" spans="1:16" ht="15" customHeight="1" x14ac:dyDescent="0.2">
      <c r="A24" s="120"/>
      <c r="B24" s="123"/>
      <c r="C24" s="84" t="s">
        <v>50</v>
      </c>
      <c r="D24" s="44">
        <v>305</v>
      </c>
      <c r="E24" s="53">
        <v>2.1007000000000001E-2</v>
      </c>
      <c r="F24" s="44">
        <v>161178.17376999999</v>
      </c>
      <c r="G24" s="66">
        <v>0.25245899999999999</v>
      </c>
      <c r="H24" s="43">
        <v>103</v>
      </c>
      <c r="I24" s="44">
        <v>166354.92233</v>
      </c>
      <c r="J24" s="74">
        <v>0.23300999999999999</v>
      </c>
      <c r="K24" s="44">
        <v>202</v>
      </c>
      <c r="L24" s="44">
        <v>158538.54455399999</v>
      </c>
      <c r="M24" s="66">
        <v>0.262376</v>
      </c>
      <c r="N24" s="43">
        <v>0</v>
      </c>
      <c r="O24" s="44">
        <v>0</v>
      </c>
      <c r="P24" s="74">
        <v>0</v>
      </c>
    </row>
    <row r="25" spans="1:16" ht="15" customHeight="1" x14ac:dyDescent="0.2">
      <c r="A25" s="120"/>
      <c r="B25" s="123"/>
      <c r="C25" s="84" t="s">
        <v>51</v>
      </c>
      <c r="D25" s="44">
        <v>249</v>
      </c>
      <c r="E25" s="53">
        <v>1.7982000000000001E-2</v>
      </c>
      <c r="F25" s="44">
        <v>179652.44979899999</v>
      </c>
      <c r="G25" s="66">
        <v>0.32128499999999999</v>
      </c>
      <c r="H25" s="43">
        <v>87</v>
      </c>
      <c r="I25" s="44">
        <v>192623.908046</v>
      </c>
      <c r="J25" s="74">
        <v>0.36781599999999998</v>
      </c>
      <c r="K25" s="44">
        <v>162</v>
      </c>
      <c r="L25" s="44">
        <v>172686.29629599999</v>
      </c>
      <c r="M25" s="66">
        <v>0.296296</v>
      </c>
      <c r="N25" s="43">
        <v>0</v>
      </c>
      <c r="O25" s="44">
        <v>0</v>
      </c>
      <c r="P25" s="74">
        <v>0</v>
      </c>
    </row>
    <row r="26" spans="1:16" s="3" customFormat="1" ht="15" customHeight="1" x14ac:dyDescent="0.2">
      <c r="A26" s="120"/>
      <c r="B26" s="123"/>
      <c r="C26" s="84" t="s">
        <v>52</v>
      </c>
      <c r="D26" s="35">
        <v>141</v>
      </c>
      <c r="E26" s="55">
        <v>1.2205000000000001E-2</v>
      </c>
      <c r="F26" s="35">
        <v>184541.31914899999</v>
      </c>
      <c r="G26" s="68">
        <v>0.46808499999999997</v>
      </c>
      <c r="H26" s="43">
        <v>53</v>
      </c>
      <c r="I26" s="44">
        <v>185028.50943400001</v>
      </c>
      <c r="J26" s="74">
        <v>0.39622600000000002</v>
      </c>
      <c r="K26" s="35">
        <v>88</v>
      </c>
      <c r="L26" s="35">
        <v>184247.897727</v>
      </c>
      <c r="M26" s="68">
        <v>0.51136400000000004</v>
      </c>
      <c r="N26" s="43">
        <v>0</v>
      </c>
      <c r="O26" s="44">
        <v>0</v>
      </c>
      <c r="P26" s="74">
        <v>0</v>
      </c>
    </row>
    <row r="27" spans="1:16" ht="15" customHeight="1" x14ac:dyDescent="0.2">
      <c r="A27" s="120"/>
      <c r="B27" s="123"/>
      <c r="C27" s="84" t="s">
        <v>53</v>
      </c>
      <c r="D27" s="44">
        <v>90</v>
      </c>
      <c r="E27" s="53">
        <v>8.9650000000000007E-3</v>
      </c>
      <c r="F27" s="44">
        <v>182010.966667</v>
      </c>
      <c r="G27" s="66">
        <v>0.45555600000000002</v>
      </c>
      <c r="H27" s="43">
        <v>28</v>
      </c>
      <c r="I27" s="44">
        <v>142733.928571</v>
      </c>
      <c r="J27" s="74">
        <v>0.214286</v>
      </c>
      <c r="K27" s="44">
        <v>62</v>
      </c>
      <c r="L27" s="44">
        <v>199748.983871</v>
      </c>
      <c r="M27" s="66">
        <v>0.56451600000000002</v>
      </c>
      <c r="N27" s="43">
        <v>0</v>
      </c>
      <c r="O27" s="44">
        <v>0</v>
      </c>
      <c r="P27" s="74">
        <v>0</v>
      </c>
    </row>
    <row r="28" spans="1:16" ht="15" customHeight="1" x14ac:dyDescent="0.2">
      <c r="A28" s="120"/>
      <c r="B28" s="123"/>
      <c r="C28" s="84" t="s">
        <v>54</v>
      </c>
      <c r="D28" s="44">
        <v>35</v>
      </c>
      <c r="E28" s="53">
        <v>4.1970000000000002E-3</v>
      </c>
      <c r="F28" s="44">
        <v>181290.51428599999</v>
      </c>
      <c r="G28" s="66">
        <v>0.14285700000000001</v>
      </c>
      <c r="H28" s="43">
        <v>17</v>
      </c>
      <c r="I28" s="44">
        <v>147418.35294099999</v>
      </c>
      <c r="J28" s="74">
        <v>0</v>
      </c>
      <c r="K28" s="44">
        <v>18</v>
      </c>
      <c r="L28" s="44">
        <v>213280.88888899999</v>
      </c>
      <c r="M28" s="66">
        <v>0.27777800000000002</v>
      </c>
      <c r="N28" s="43">
        <v>0</v>
      </c>
      <c r="O28" s="44">
        <v>0</v>
      </c>
      <c r="P28" s="74">
        <v>0</v>
      </c>
    </row>
    <row r="29" spans="1:16" ht="15" customHeight="1" x14ac:dyDescent="0.2">
      <c r="A29" s="120"/>
      <c r="B29" s="123"/>
      <c r="C29" s="84" t="s">
        <v>55</v>
      </c>
      <c r="D29" s="44">
        <v>20</v>
      </c>
      <c r="E29" s="53">
        <v>3.0100000000000001E-3</v>
      </c>
      <c r="F29" s="44">
        <v>234309.15</v>
      </c>
      <c r="G29" s="66">
        <v>0.4</v>
      </c>
      <c r="H29" s="43">
        <v>12</v>
      </c>
      <c r="I29" s="44">
        <v>228590</v>
      </c>
      <c r="J29" s="74">
        <v>0.5</v>
      </c>
      <c r="K29" s="44">
        <v>8</v>
      </c>
      <c r="L29" s="44">
        <v>242887.875</v>
      </c>
      <c r="M29" s="66">
        <v>0.25</v>
      </c>
      <c r="N29" s="43">
        <v>0</v>
      </c>
      <c r="O29" s="44">
        <v>0</v>
      </c>
      <c r="P29" s="74">
        <v>0</v>
      </c>
    </row>
    <row r="30" spans="1:16" s="3" customFormat="1" ht="15" customHeight="1" x14ac:dyDescent="0.2">
      <c r="A30" s="120"/>
      <c r="B30" s="123"/>
      <c r="C30" s="84" t="s">
        <v>56</v>
      </c>
      <c r="D30" s="35">
        <v>39</v>
      </c>
      <c r="E30" s="55">
        <v>3.4069999999999999E-3</v>
      </c>
      <c r="F30" s="35">
        <v>106354.205128</v>
      </c>
      <c r="G30" s="68">
        <v>0</v>
      </c>
      <c r="H30" s="43">
        <v>34</v>
      </c>
      <c r="I30" s="44">
        <v>106034.94117599999</v>
      </c>
      <c r="J30" s="74">
        <v>0</v>
      </c>
      <c r="K30" s="35">
        <v>5</v>
      </c>
      <c r="L30" s="35">
        <v>108525.2</v>
      </c>
      <c r="M30" s="68">
        <v>0</v>
      </c>
      <c r="N30" s="43">
        <v>0</v>
      </c>
      <c r="O30" s="44">
        <v>0</v>
      </c>
      <c r="P30" s="74">
        <v>0</v>
      </c>
    </row>
    <row r="31" spans="1:16" s="3" customFormat="1" ht="15" customHeight="1" x14ac:dyDescent="0.2">
      <c r="A31" s="121"/>
      <c r="B31" s="124"/>
      <c r="C31" s="85" t="s">
        <v>9</v>
      </c>
      <c r="D31" s="46">
        <v>2231</v>
      </c>
      <c r="E31" s="54">
        <v>2.393E-2</v>
      </c>
      <c r="F31" s="46">
        <v>149048.624832</v>
      </c>
      <c r="G31" s="67">
        <v>0.18287800000000001</v>
      </c>
      <c r="H31" s="87">
        <v>889</v>
      </c>
      <c r="I31" s="46">
        <v>149186.98087699999</v>
      </c>
      <c r="J31" s="75">
        <v>0.163105</v>
      </c>
      <c r="K31" s="46">
        <v>1342</v>
      </c>
      <c r="L31" s="46">
        <v>148956.97168399999</v>
      </c>
      <c r="M31" s="67">
        <v>0.19597600000000001</v>
      </c>
      <c r="N31" s="87">
        <v>0</v>
      </c>
      <c r="O31" s="46">
        <v>0</v>
      </c>
      <c r="P31" s="75">
        <v>0</v>
      </c>
    </row>
    <row r="32" spans="1:16" ht="15" customHeight="1" x14ac:dyDescent="0.2">
      <c r="A32" s="119">
        <v>3</v>
      </c>
      <c r="B32" s="122" t="s">
        <v>58</v>
      </c>
      <c r="C32" s="84" t="s">
        <v>46</v>
      </c>
      <c r="D32" s="44">
        <v>22</v>
      </c>
      <c r="E32" s="44">
        <v>0</v>
      </c>
      <c r="F32" s="44">
        <v>-11825.248512</v>
      </c>
      <c r="G32" s="66">
        <v>-0.28315400000000002</v>
      </c>
      <c r="H32" s="43">
        <v>11</v>
      </c>
      <c r="I32" s="44">
        <v>-27460.779886</v>
      </c>
      <c r="J32" s="74">
        <v>-0.44117600000000001</v>
      </c>
      <c r="K32" s="44">
        <v>11</v>
      </c>
      <c r="L32" s="44">
        <v>5749.0579319999997</v>
      </c>
      <c r="M32" s="66">
        <v>-4.7619000000000002E-2</v>
      </c>
      <c r="N32" s="43">
        <v>0</v>
      </c>
      <c r="O32" s="44">
        <v>0</v>
      </c>
      <c r="P32" s="74">
        <v>0</v>
      </c>
    </row>
    <row r="33" spans="1:16" ht="15" customHeight="1" x14ac:dyDescent="0.2">
      <c r="A33" s="120"/>
      <c r="B33" s="123"/>
      <c r="C33" s="84" t="s">
        <v>47</v>
      </c>
      <c r="D33" s="44">
        <v>-15</v>
      </c>
      <c r="E33" s="44">
        <v>0</v>
      </c>
      <c r="F33" s="44">
        <v>34358.628628999999</v>
      </c>
      <c r="G33" s="66">
        <v>3.9168000000000001E-2</v>
      </c>
      <c r="H33" s="43">
        <v>17</v>
      </c>
      <c r="I33" s="44">
        <v>36726.822233999999</v>
      </c>
      <c r="J33" s="74">
        <v>4.8725999999999998E-2</v>
      </c>
      <c r="K33" s="44">
        <v>-32</v>
      </c>
      <c r="L33" s="44">
        <v>30310.824197000002</v>
      </c>
      <c r="M33" s="66">
        <v>4.7060000000000001E-3</v>
      </c>
      <c r="N33" s="43">
        <v>0</v>
      </c>
      <c r="O33" s="44">
        <v>0</v>
      </c>
      <c r="P33" s="74">
        <v>0</v>
      </c>
    </row>
    <row r="34" spans="1:16" ht="15" customHeight="1" x14ac:dyDescent="0.2">
      <c r="A34" s="120"/>
      <c r="B34" s="123"/>
      <c r="C34" s="84" t="s">
        <v>48</v>
      </c>
      <c r="D34" s="44">
        <v>-336</v>
      </c>
      <c r="E34" s="44">
        <v>0</v>
      </c>
      <c r="F34" s="44">
        <v>38880.977532999997</v>
      </c>
      <c r="G34" s="66">
        <v>-6.9108000000000003E-2</v>
      </c>
      <c r="H34" s="43">
        <v>-58</v>
      </c>
      <c r="I34" s="44">
        <v>34198.155615000003</v>
      </c>
      <c r="J34" s="74">
        <v>-0.14252200000000001</v>
      </c>
      <c r="K34" s="44">
        <v>-278</v>
      </c>
      <c r="L34" s="44">
        <v>40364.199958999998</v>
      </c>
      <c r="M34" s="66">
        <v>-3.0207999999999999E-2</v>
      </c>
      <c r="N34" s="43">
        <v>0</v>
      </c>
      <c r="O34" s="44">
        <v>0</v>
      </c>
      <c r="P34" s="74">
        <v>0</v>
      </c>
    </row>
    <row r="35" spans="1:16" ht="15" customHeight="1" x14ac:dyDescent="0.2">
      <c r="A35" s="120"/>
      <c r="B35" s="123"/>
      <c r="C35" s="84" t="s">
        <v>49</v>
      </c>
      <c r="D35" s="44">
        <v>-1518</v>
      </c>
      <c r="E35" s="44">
        <v>0</v>
      </c>
      <c r="F35" s="44">
        <v>35388.711207</v>
      </c>
      <c r="G35" s="66">
        <v>-0.112803</v>
      </c>
      <c r="H35" s="43">
        <v>-584</v>
      </c>
      <c r="I35" s="44">
        <v>24718.100089</v>
      </c>
      <c r="J35" s="74">
        <v>-0.217582</v>
      </c>
      <c r="K35" s="44">
        <v>-934</v>
      </c>
      <c r="L35" s="44">
        <v>42065.697070000002</v>
      </c>
      <c r="M35" s="66">
        <v>-4.7567999999999999E-2</v>
      </c>
      <c r="N35" s="43">
        <v>0</v>
      </c>
      <c r="O35" s="44">
        <v>0</v>
      </c>
      <c r="P35" s="74">
        <v>0</v>
      </c>
    </row>
    <row r="36" spans="1:16" ht="15" customHeight="1" x14ac:dyDescent="0.2">
      <c r="A36" s="120"/>
      <c r="B36" s="123"/>
      <c r="C36" s="84" t="s">
        <v>50</v>
      </c>
      <c r="D36" s="44">
        <v>-1610</v>
      </c>
      <c r="E36" s="44">
        <v>0</v>
      </c>
      <c r="F36" s="44">
        <v>33840.585488999997</v>
      </c>
      <c r="G36" s="66">
        <v>-0.24623600000000001</v>
      </c>
      <c r="H36" s="43">
        <v>-559</v>
      </c>
      <c r="I36" s="44">
        <v>20738.729082999998</v>
      </c>
      <c r="J36" s="74">
        <v>-0.41200500000000001</v>
      </c>
      <c r="K36" s="44">
        <v>-1051</v>
      </c>
      <c r="L36" s="44">
        <v>40858.128250000002</v>
      </c>
      <c r="M36" s="66">
        <v>-0.15901199999999999</v>
      </c>
      <c r="N36" s="43">
        <v>0</v>
      </c>
      <c r="O36" s="44">
        <v>0</v>
      </c>
      <c r="P36" s="74">
        <v>0</v>
      </c>
    </row>
    <row r="37" spans="1:16" ht="15" customHeight="1" x14ac:dyDescent="0.2">
      <c r="A37" s="120"/>
      <c r="B37" s="123"/>
      <c r="C37" s="84" t="s">
        <v>51</v>
      </c>
      <c r="D37" s="44">
        <v>-1210</v>
      </c>
      <c r="E37" s="44">
        <v>0</v>
      </c>
      <c r="F37" s="44">
        <v>36796.991856000001</v>
      </c>
      <c r="G37" s="66">
        <v>-0.37713799999999997</v>
      </c>
      <c r="H37" s="43">
        <v>-416</v>
      </c>
      <c r="I37" s="44">
        <v>40509.517958999997</v>
      </c>
      <c r="J37" s="74">
        <v>-0.36379400000000001</v>
      </c>
      <c r="K37" s="44">
        <v>-794</v>
      </c>
      <c r="L37" s="44">
        <v>34702.431312000001</v>
      </c>
      <c r="M37" s="66">
        <v>-0.38466600000000001</v>
      </c>
      <c r="N37" s="43">
        <v>0</v>
      </c>
      <c r="O37" s="44">
        <v>0</v>
      </c>
      <c r="P37" s="74">
        <v>0</v>
      </c>
    </row>
    <row r="38" spans="1:16" s="3" customFormat="1" ht="15" customHeight="1" x14ac:dyDescent="0.2">
      <c r="A38" s="120"/>
      <c r="B38" s="123"/>
      <c r="C38" s="84" t="s">
        <v>52</v>
      </c>
      <c r="D38" s="35">
        <v>-987</v>
      </c>
      <c r="E38" s="35">
        <v>0</v>
      </c>
      <c r="F38" s="35">
        <v>35879.027755000003</v>
      </c>
      <c r="G38" s="68">
        <v>-0.34663100000000002</v>
      </c>
      <c r="H38" s="43">
        <v>-325</v>
      </c>
      <c r="I38" s="44">
        <v>35326.234283999998</v>
      </c>
      <c r="J38" s="74">
        <v>-0.307477</v>
      </c>
      <c r="K38" s="35">
        <v>-662</v>
      </c>
      <c r="L38" s="35">
        <v>36109.758146</v>
      </c>
      <c r="M38" s="68">
        <v>-0.35930299999999998</v>
      </c>
      <c r="N38" s="43">
        <v>0</v>
      </c>
      <c r="O38" s="44">
        <v>0</v>
      </c>
      <c r="P38" s="74">
        <v>0</v>
      </c>
    </row>
    <row r="39" spans="1:16" ht="15" customHeight="1" x14ac:dyDescent="0.2">
      <c r="A39" s="120"/>
      <c r="B39" s="123"/>
      <c r="C39" s="84" t="s">
        <v>53</v>
      </c>
      <c r="D39" s="44">
        <v>-766</v>
      </c>
      <c r="E39" s="44">
        <v>0</v>
      </c>
      <c r="F39" s="44">
        <v>30619.990550999999</v>
      </c>
      <c r="G39" s="66">
        <v>-0.362201</v>
      </c>
      <c r="H39" s="43">
        <v>-238</v>
      </c>
      <c r="I39" s="44">
        <v>-6559.3799859999999</v>
      </c>
      <c r="J39" s="74">
        <v>-0.40601500000000001</v>
      </c>
      <c r="K39" s="44">
        <v>-528</v>
      </c>
      <c r="L39" s="44">
        <v>47412.279670000004</v>
      </c>
      <c r="M39" s="66">
        <v>-0.34226400000000001</v>
      </c>
      <c r="N39" s="43">
        <v>0</v>
      </c>
      <c r="O39" s="44">
        <v>0</v>
      </c>
      <c r="P39" s="74">
        <v>0</v>
      </c>
    </row>
    <row r="40" spans="1:16" ht="15" customHeight="1" x14ac:dyDescent="0.2">
      <c r="A40" s="120"/>
      <c r="B40" s="123"/>
      <c r="C40" s="84" t="s">
        <v>54</v>
      </c>
      <c r="D40" s="44">
        <v>-564</v>
      </c>
      <c r="E40" s="44">
        <v>0</v>
      </c>
      <c r="F40" s="44">
        <v>32584.509913000002</v>
      </c>
      <c r="G40" s="66">
        <v>-0.45814500000000002</v>
      </c>
      <c r="H40" s="43">
        <v>-186</v>
      </c>
      <c r="I40" s="44">
        <v>5428.1839810000001</v>
      </c>
      <c r="J40" s="74">
        <v>-0.34975400000000001</v>
      </c>
      <c r="K40" s="44">
        <v>-378</v>
      </c>
      <c r="L40" s="44">
        <v>61132.170909</v>
      </c>
      <c r="M40" s="66">
        <v>-0.45201999999999998</v>
      </c>
      <c r="N40" s="43">
        <v>0</v>
      </c>
      <c r="O40" s="44">
        <v>0</v>
      </c>
      <c r="P40" s="74">
        <v>0</v>
      </c>
    </row>
    <row r="41" spans="1:16" ht="15" customHeight="1" x14ac:dyDescent="0.2">
      <c r="A41" s="120"/>
      <c r="B41" s="123"/>
      <c r="C41" s="84" t="s">
        <v>55</v>
      </c>
      <c r="D41" s="44">
        <v>-645</v>
      </c>
      <c r="E41" s="44">
        <v>0</v>
      </c>
      <c r="F41" s="44">
        <v>72327.377192999993</v>
      </c>
      <c r="G41" s="66">
        <v>-0.26616499999999998</v>
      </c>
      <c r="H41" s="43">
        <v>-219</v>
      </c>
      <c r="I41" s="44">
        <v>88165.897654</v>
      </c>
      <c r="J41" s="74">
        <v>0.209957</v>
      </c>
      <c r="K41" s="44">
        <v>-426</v>
      </c>
      <c r="L41" s="44">
        <v>69431.858236999993</v>
      </c>
      <c r="M41" s="66">
        <v>-0.61635899999999999</v>
      </c>
      <c r="N41" s="43">
        <v>0</v>
      </c>
      <c r="O41" s="44">
        <v>0</v>
      </c>
      <c r="P41" s="74">
        <v>0</v>
      </c>
    </row>
    <row r="42" spans="1:16" s="3" customFormat="1" ht="15" customHeight="1" x14ac:dyDescent="0.2">
      <c r="A42" s="120"/>
      <c r="B42" s="123"/>
      <c r="C42" s="84" t="s">
        <v>56</v>
      </c>
      <c r="D42" s="35">
        <v>-747</v>
      </c>
      <c r="E42" s="35">
        <v>0</v>
      </c>
      <c r="F42" s="35">
        <v>-69999.499561999997</v>
      </c>
      <c r="G42" s="68">
        <v>-0.44529299999999999</v>
      </c>
      <c r="H42" s="43">
        <v>-229</v>
      </c>
      <c r="I42" s="44">
        <v>-40540.355489000001</v>
      </c>
      <c r="J42" s="74">
        <v>-9.8859000000000002E-2</v>
      </c>
      <c r="K42" s="35">
        <v>-518</v>
      </c>
      <c r="L42" s="35">
        <v>-82803.115227000002</v>
      </c>
      <c r="M42" s="68">
        <v>-0.61950300000000003</v>
      </c>
      <c r="N42" s="43">
        <v>0</v>
      </c>
      <c r="O42" s="44">
        <v>0</v>
      </c>
      <c r="P42" s="74">
        <v>0</v>
      </c>
    </row>
    <row r="43" spans="1:16" s="3" customFormat="1" ht="15" customHeight="1" x14ac:dyDescent="0.2">
      <c r="A43" s="121"/>
      <c r="B43" s="124"/>
      <c r="C43" s="85" t="s">
        <v>9</v>
      </c>
      <c r="D43" s="46">
        <v>-8376</v>
      </c>
      <c r="E43" s="46">
        <v>0</v>
      </c>
      <c r="F43" s="46">
        <v>15945.423443</v>
      </c>
      <c r="G43" s="67">
        <v>-0.33027400000000001</v>
      </c>
      <c r="H43" s="87">
        <v>-2786</v>
      </c>
      <c r="I43" s="46">
        <v>12038.655229</v>
      </c>
      <c r="J43" s="75">
        <v>-0.31879999999999997</v>
      </c>
      <c r="K43" s="46">
        <v>-5590</v>
      </c>
      <c r="L43" s="46">
        <v>17998.293038</v>
      </c>
      <c r="M43" s="67">
        <v>-0.33374100000000001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7</v>
      </c>
      <c r="E45" s="53">
        <v>1.8817E-2</v>
      </c>
      <c r="F45" s="44">
        <v>154710.285714</v>
      </c>
      <c r="G45" s="66">
        <v>0.14285700000000001</v>
      </c>
      <c r="H45" s="43">
        <v>3</v>
      </c>
      <c r="I45" s="44">
        <v>161308.33333299999</v>
      </c>
      <c r="J45" s="74">
        <v>0</v>
      </c>
      <c r="K45" s="44">
        <v>4</v>
      </c>
      <c r="L45" s="44">
        <v>149761.75</v>
      </c>
      <c r="M45" s="66">
        <v>0.25</v>
      </c>
      <c r="N45" s="43">
        <v>0</v>
      </c>
      <c r="O45" s="44">
        <v>0</v>
      </c>
      <c r="P45" s="74">
        <v>0</v>
      </c>
    </row>
    <row r="46" spans="1:16" ht="15" customHeight="1" x14ac:dyDescent="0.2">
      <c r="A46" s="120"/>
      <c r="B46" s="123"/>
      <c r="C46" s="84" t="s">
        <v>48</v>
      </c>
      <c r="D46" s="44">
        <v>143</v>
      </c>
      <c r="E46" s="53">
        <v>3.3224999999999998E-2</v>
      </c>
      <c r="F46" s="44">
        <v>137374.496503</v>
      </c>
      <c r="G46" s="66">
        <v>0.16083900000000001</v>
      </c>
      <c r="H46" s="43">
        <v>33</v>
      </c>
      <c r="I46" s="44">
        <v>130966.333333</v>
      </c>
      <c r="J46" s="74">
        <v>0.15151500000000001</v>
      </c>
      <c r="K46" s="44">
        <v>110</v>
      </c>
      <c r="L46" s="44">
        <v>139296.94545500001</v>
      </c>
      <c r="M46" s="66">
        <v>0.163636</v>
      </c>
      <c r="N46" s="43">
        <v>0</v>
      </c>
      <c r="O46" s="44">
        <v>0</v>
      </c>
      <c r="P46" s="74">
        <v>0</v>
      </c>
    </row>
    <row r="47" spans="1:16" ht="15" customHeight="1" x14ac:dyDescent="0.2">
      <c r="A47" s="120"/>
      <c r="B47" s="123"/>
      <c r="C47" s="84" t="s">
        <v>49</v>
      </c>
      <c r="D47" s="44">
        <v>429</v>
      </c>
      <c r="E47" s="53">
        <v>3.5536999999999999E-2</v>
      </c>
      <c r="F47" s="44">
        <v>151169.536131</v>
      </c>
      <c r="G47" s="66">
        <v>0.30069899999999999</v>
      </c>
      <c r="H47" s="43">
        <v>138</v>
      </c>
      <c r="I47" s="44">
        <v>153731.80434800001</v>
      </c>
      <c r="J47" s="74">
        <v>0.26086999999999999</v>
      </c>
      <c r="K47" s="44">
        <v>291</v>
      </c>
      <c r="L47" s="44">
        <v>149954.43986300001</v>
      </c>
      <c r="M47" s="66">
        <v>0.31958799999999998</v>
      </c>
      <c r="N47" s="43">
        <v>0</v>
      </c>
      <c r="O47" s="44">
        <v>0</v>
      </c>
      <c r="P47" s="74">
        <v>0</v>
      </c>
    </row>
    <row r="48" spans="1:16" ht="15" customHeight="1" x14ac:dyDescent="0.2">
      <c r="A48" s="120"/>
      <c r="B48" s="123"/>
      <c r="C48" s="84" t="s">
        <v>50</v>
      </c>
      <c r="D48" s="44">
        <v>415</v>
      </c>
      <c r="E48" s="53">
        <v>2.8583000000000001E-2</v>
      </c>
      <c r="F48" s="44">
        <v>182605.53975900001</v>
      </c>
      <c r="G48" s="66">
        <v>0.520482</v>
      </c>
      <c r="H48" s="43">
        <v>116</v>
      </c>
      <c r="I48" s="44">
        <v>195877.39655199999</v>
      </c>
      <c r="J48" s="74">
        <v>0.59482800000000002</v>
      </c>
      <c r="K48" s="44">
        <v>299</v>
      </c>
      <c r="L48" s="44">
        <v>177456.591973</v>
      </c>
      <c r="M48" s="66">
        <v>0.49163899999999999</v>
      </c>
      <c r="N48" s="43">
        <v>0</v>
      </c>
      <c r="O48" s="44">
        <v>0</v>
      </c>
      <c r="P48" s="74">
        <v>0</v>
      </c>
    </row>
    <row r="49" spans="1:16" ht="15" customHeight="1" x14ac:dyDescent="0.2">
      <c r="A49" s="120"/>
      <c r="B49" s="123"/>
      <c r="C49" s="84" t="s">
        <v>51</v>
      </c>
      <c r="D49" s="44">
        <v>325</v>
      </c>
      <c r="E49" s="53">
        <v>2.3470999999999999E-2</v>
      </c>
      <c r="F49" s="44">
        <v>197431.012308</v>
      </c>
      <c r="G49" s="66">
        <v>0.74153800000000003</v>
      </c>
      <c r="H49" s="43">
        <v>102</v>
      </c>
      <c r="I49" s="44">
        <v>194926.16666700001</v>
      </c>
      <c r="J49" s="74">
        <v>0.64705900000000005</v>
      </c>
      <c r="K49" s="44">
        <v>223</v>
      </c>
      <c r="L49" s="44">
        <v>198576.72645700001</v>
      </c>
      <c r="M49" s="66">
        <v>0.78475300000000003</v>
      </c>
      <c r="N49" s="43">
        <v>0</v>
      </c>
      <c r="O49" s="44">
        <v>0</v>
      </c>
      <c r="P49" s="74">
        <v>0</v>
      </c>
    </row>
    <row r="50" spans="1:16" s="3" customFormat="1" ht="15" customHeight="1" x14ac:dyDescent="0.2">
      <c r="A50" s="120"/>
      <c r="B50" s="123"/>
      <c r="C50" s="84" t="s">
        <v>52</v>
      </c>
      <c r="D50" s="35">
        <v>238</v>
      </c>
      <c r="E50" s="55">
        <v>2.0601000000000001E-2</v>
      </c>
      <c r="F50" s="35">
        <v>225676.84033599999</v>
      </c>
      <c r="G50" s="68">
        <v>0.93277299999999996</v>
      </c>
      <c r="H50" s="43">
        <v>61</v>
      </c>
      <c r="I50" s="44">
        <v>202869.032787</v>
      </c>
      <c r="J50" s="74">
        <v>0.73770500000000006</v>
      </c>
      <c r="K50" s="35">
        <v>177</v>
      </c>
      <c r="L50" s="35">
        <v>233537.158192</v>
      </c>
      <c r="M50" s="68">
        <v>1</v>
      </c>
      <c r="N50" s="43">
        <v>0</v>
      </c>
      <c r="O50" s="44">
        <v>0</v>
      </c>
      <c r="P50" s="74">
        <v>0</v>
      </c>
    </row>
    <row r="51" spans="1:16" ht="15" customHeight="1" x14ac:dyDescent="0.2">
      <c r="A51" s="120"/>
      <c r="B51" s="123"/>
      <c r="C51" s="84" t="s">
        <v>53</v>
      </c>
      <c r="D51" s="44">
        <v>135</v>
      </c>
      <c r="E51" s="53">
        <v>1.3448E-2</v>
      </c>
      <c r="F51" s="44">
        <v>221462.27407399999</v>
      </c>
      <c r="G51" s="66">
        <v>0.77037</v>
      </c>
      <c r="H51" s="43">
        <v>39</v>
      </c>
      <c r="I51" s="44">
        <v>204453.641026</v>
      </c>
      <c r="J51" s="74">
        <v>0.48717899999999997</v>
      </c>
      <c r="K51" s="44">
        <v>96</v>
      </c>
      <c r="L51" s="44">
        <v>228372.03125</v>
      </c>
      <c r="M51" s="66">
        <v>0.88541700000000001</v>
      </c>
      <c r="N51" s="43">
        <v>0</v>
      </c>
      <c r="O51" s="44">
        <v>0</v>
      </c>
      <c r="P51" s="74">
        <v>0</v>
      </c>
    </row>
    <row r="52" spans="1:16" ht="15" customHeight="1" x14ac:dyDescent="0.2">
      <c r="A52" s="120"/>
      <c r="B52" s="123"/>
      <c r="C52" s="84" t="s">
        <v>54</v>
      </c>
      <c r="D52" s="44">
        <v>49</v>
      </c>
      <c r="E52" s="53">
        <v>5.875E-3</v>
      </c>
      <c r="F52" s="44">
        <v>217012.755102</v>
      </c>
      <c r="G52" s="66">
        <v>0.59183699999999995</v>
      </c>
      <c r="H52" s="43">
        <v>18</v>
      </c>
      <c r="I52" s="44">
        <v>197991.22222200001</v>
      </c>
      <c r="J52" s="74">
        <v>0.33333299999999999</v>
      </c>
      <c r="K52" s="44">
        <v>31</v>
      </c>
      <c r="L52" s="44">
        <v>228057.516129</v>
      </c>
      <c r="M52" s="66">
        <v>0.74193500000000001</v>
      </c>
      <c r="N52" s="43">
        <v>0</v>
      </c>
      <c r="O52" s="44">
        <v>0</v>
      </c>
      <c r="P52" s="74">
        <v>0</v>
      </c>
    </row>
    <row r="53" spans="1:16" ht="15" customHeight="1" x14ac:dyDescent="0.2">
      <c r="A53" s="120"/>
      <c r="B53" s="123"/>
      <c r="C53" s="84" t="s">
        <v>55</v>
      </c>
      <c r="D53" s="44">
        <v>19</v>
      </c>
      <c r="E53" s="53">
        <v>2.859E-3</v>
      </c>
      <c r="F53" s="44">
        <v>307796.57894699997</v>
      </c>
      <c r="G53" s="66">
        <v>1</v>
      </c>
      <c r="H53" s="43">
        <v>5</v>
      </c>
      <c r="I53" s="44">
        <v>338086.6</v>
      </c>
      <c r="J53" s="74">
        <v>1</v>
      </c>
      <c r="K53" s="44">
        <v>14</v>
      </c>
      <c r="L53" s="44">
        <v>296978.714286</v>
      </c>
      <c r="M53" s="66">
        <v>1</v>
      </c>
      <c r="N53" s="43">
        <v>0</v>
      </c>
      <c r="O53" s="44">
        <v>0</v>
      </c>
      <c r="P53" s="74">
        <v>0</v>
      </c>
    </row>
    <row r="54" spans="1:16" s="3" customFormat="1" ht="15" customHeight="1" x14ac:dyDescent="0.2">
      <c r="A54" s="120"/>
      <c r="B54" s="123"/>
      <c r="C54" s="84" t="s">
        <v>56</v>
      </c>
      <c r="D54" s="35">
        <v>3</v>
      </c>
      <c r="E54" s="55">
        <v>2.6200000000000003E-4</v>
      </c>
      <c r="F54" s="35">
        <v>470224.66666699998</v>
      </c>
      <c r="G54" s="68">
        <v>1.3333330000000001</v>
      </c>
      <c r="H54" s="43">
        <v>0</v>
      </c>
      <c r="I54" s="44">
        <v>0</v>
      </c>
      <c r="J54" s="74">
        <v>0</v>
      </c>
      <c r="K54" s="35">
        <v>3</v>
      </c>
      <c r="L54" s="35">
        <v>470224.66666699998</v>
      </c>
      <c r="M54" s="68">
        <v>1.3333330000000001</v>
      </c>
      <c r="N54" s="43">
        <v>0</v>
      </c>
      <c r="O54" s="44">
        <v>0</v>
      </c>
      <c r="P54" s="74">
        <v>0</v>
      </c>
    </row>
    <row r="55" spans="1:16" s="3" customFormat="1" ht="15" customHeight="1" x14ac:dyDescent="0.2">
      <c r="A55" s="121"/>
      <c r="B55" s="124"/>
      <c r="C55" s="85" t="s">
        <v>9</v>
      </c>
      <c r="D55" s="46">
        <v>1763</v>
      </c>
      <c r="E55" s="54">
        <v>1.891E-2</v>
      </c>
      <c r="F55" s="46">
        <v>185494.36358500001</v>
      </c>
      <c r="G55" s="67">
        <v>0.56040800000000002</v>
      </c>
      <c r="H55" s="87">
        <v>515</v>
      </c>
      <c r="I55" s="46">
        <v>182967.04466000001</v>
      </c>
      <c r="J55" s="75">
        <v>0.48737900000000001</v>
      </c>
      <c r="K55" s="46">
        <v>1248</v>
      </c>
      <c r="L55" s="46">
        <v>186537.28766</v>
      </c>
      <c r="M55" s="67">
        <v>0.59054499999999999</v>
      </c>
      <c r="N55" s="87">
        <v>0</v>
      </c>
      <c r="O55" s="46">
        <v>0</v>
      </c>
      <c r="P55" s="75">
        <v>0</v>
      </c>
    </row>
    <row r="56" spans="1:16" ht="15" customHeight="1" x14ac:dyDescent="0.2">
      <c r="A56" s="119">
        <v>5</v>
      </c>
      <c r="B56" s="122" t="s">
        <v>60</v>
      </c>
      <c r="C56" s="84" t="s">
        <v>46</v>
      </c>
      <c r="D56" s="44">
        <v>91</v>
      </c>
      <c r="E56" s="53">
        <v>1</v>
      </c>
      <c r="F56" s="44">
        <v>71228.901098999995</v>
      </c>
      <c r="G56" s="66">
        <v>0.13186800000000001</v>
      </c>
      <c r="H56" s="43">
        <v>48</v>
      </c>
      <c r="I56" s="44">
        <v>67144.8125</v>
      </c>
      <c r="J56" s="74">
        <v>4.1667000000000003E-2</v>
      </c>
      <c r="K56" s="44">
        <v>43</v>
      </c>
      <c r="L56" s="44">
        <v>75787.883721000006</v>
      </c>
      <c r="M56" s="66">
        <v>0.23255799999999999</v>
      </c>
      <c r="N56" s="43">
        <v>0</v>
      </c>
      <c r="O56" s="44">
        <v>0</v>
      </c>
      <c r="P56" s="74">
        <v>0</v>
      </c>
    </row>
    <row r="57" spans="1:16" ht="15" customHeight="1" x14ac:dyDescent="0.2">
      <c r="A57" s="120"/>
      <c r="B57" s="123"/>
      <c r="C57" s="84" t="s">
        <v>47</v>
      </c>
      <c r="D57" s="44">
        <v>372</v>
      </c>
      <c r="E57" s="53">
        <v>1</v>
      </c>
      <c r="F57" s="44">
        <v>104493.091398</v>
      </c>
      <c r="G57" s="66">
        <v>7.5269000000000003E-2</v>
      </c>
      <c r="H57" s="43">
        <v>138</v>
      </c>
      <c r="I57" s="44">
        <v>112189.05072499999</v>
      </c>
      <c r="J57" s="74">
        <v>0.108696</v>
      </c>
      <c r="K57" s="44">
        <v>234</v>
      </c>
      <c r="L57" s="44">
        <v>99954.448718</v>
      </c>
      <c r="M57" s="66">
        <v>5.5556000000000001E-2</v>
      </c>
      <c r="N57" s="43">
        <v>0</v>
      </c>
      <c r="O57" s="44">
        <v>0</v>
      </c>
      <c r="P57" s="74">
        <v>0</v>
      </c>
    </row>
    <row r="58" spans="1:16" ht="15" customHeight="1" x14ac:dyDescent="0.2">
      <c r="A58" s="120"/>
      <c r="B58" s="123"/>
      <c r="C58" s="84" t="s">
        <v>48</v>
      </c>
      <c r="D58" s="44">
        <v>4304</v>
      </c>
      <c r="E58" s="53">
        <v>1</v>
      </c>
      <c r="F58" s="44">
        <v>121521.141729</v>
      </c>
      <c r="G58" s="66">
        <v>7.8995999999999997E-2</v>
      </c>
      <c r="H58" s="43">
        <v>1711</v>
      </c>
      <c r="I58" s="44">
        <v>127729.10812400001</v>
      </c>
      <c r="J58" s="74">
        <v>9.7018999999999994E-2</v>
      </c>
      <c r="K58" s="44">
        <v>2593</v>
      </c>
      <c r="L58" s="44">
        <v>117424.79367499999</v>
      </c>
      <c r="M58" s="66">
        <v>6.7103999999999997E-2</v>
      </c>
      <c r="N58" s="43">
        <v>0</v>
      </c>
      <c r="O58" s="44">
        <v>0</v>
      </c>
      <c r="P58" s="74">
        <v>0</v>
      </c>
    </row>
    <row r="59" spans="1:16" ht="15" customHeight="1" x14ac:dyDescent="0.2">
      <c r="A59" s="120"/>
      <c r="B59" s="123"/>
      <c r="C59" s="84" t="s">
        <v>49</v>
      </c>
      <c r="D59" s="44">
        <v>12072</v>
      </c>
      <c r="E59" s="53">
        <v>1</v>
      </c>
      <c r="F59" s="44">
        <v>130391.550447</v>
      </c>
      <c r="G59" s="66">
        <v>0.22042700000000001</v>
      </c>
      <c r="H59" s="43">
        <v>4705</v>
      </c>
      <c r="I59" s="44">
        <v>143800.146652</v>
      </c>
      <c r="J59" s="74">
        <v>0.29096699999999998</v>
      </c>
      <c r="K59" s="44">
        <v>7367</v>
      </c>
      <c r="L59" s="44">
        <v>121828.03135600001</v>
      </c>
      <c r="M59" s="66">
        <v>0.17537700000000001</v>
      </c>
      <c r="N59" s="43">
        <v>0</v>
      </c>
      <c r="O59" s="44">
        <v>0</v>
      </c>
      <c r="P59" s="74">
        <v>0</v>
      </c>
    </row>
    <row r="60" spans="1:16" ht="15" customHeight="1" x14ac:dyDescent="0.2">
      <c r="A60" s="120"/>
      <c r="B60" s="123"/>
      <c r="C60" s="84" t="s">
        <v>50</v>
      </c>
      <c r="D60" s="44">
        <v>14519</v>
      </c>
      <c r="E60" s="53">
        <v>1</v>
      </c>
      <c r="F60" s="44">
        <v>154650.751085</v>
      </c>
      <c r="G60" s="66">
        <v>0.464839</v>
      </c>
      <c r="H60" s="43">
        <v>5510</v>
      </c>
      <c r="I60" s="44">
        <v>173353.172414</v>
      </c>
      <c r="J60" s="74">
        <v>0.55027199999999998</v>
      </c>
      <c r="K60" s="44">
        <v>9009</v>
      </c>
      <c r="L60" s="44">
        <v>143212.15173700001</v>
      </c>
      <c r="M60" s="66">
        <v>0.41258699999999998</v>
      </c>
      <c r="N60" s="43">
        <v>0</v>
      </c>
      <c r="O60" s="44">
        <v>0</v>
      </c>
      <c r="P60" s="74">
        <v>0</v>
      </c>
    </row>
    <row r="61" spans="1:16" ht="15" customHeight="1" x14ac:dyDescent="0.2">
      <c r="A61" s="120"/>
      <c r="B61" s="123"/>
      <c r="C61" s="84" t="s">
        <v>51</v>
      </c>
      <c r="D61" s="44">
        <v>13847</v>
      </c>
      <c r="E61" s="53">
        <v>1</v>
      </c>
      <c r="F61" s="44">
        <v>180606.540695</v>
      </c>
      <c r="G61" s="66">
        <v>0.74962099999999998</v>
      </c>
      <c r="H61" s="43">
        <v>5177</v>
      </c>
      <c r="I61" s="44">
        <v>195652.18292399999</v>
      </c>
      <c r="J61" s="74">
        <v>0.72088099999999999</v>
      </c>
      <c r="K61" s="44">
        <v>8670</v>
      </c>
      <c r="L61" s="44">
        <v>171622.53956199999</v>
      </c>
      <c r="M61" s="66">
        <v>0.76678199999999996</v>
      </c>
      <c r="N61" s="43">
        <v>0</v>
      </c>
      <c r="O61" s="44">
        <v>0</v>
      </c>
      <c r="P61" s="74">
        <v>0</v>
      </c>
    </row>
    <row r="62" spans="1:16" s="3" customFormat="1" ht="15" customHeight="1" x14ac:dyDescent="0.2">
      <c r="A62" s="120"/>
      <c r="B62" s="123"/>
      <c r="C62" s="84" t="s">
        <v>52</v>
      </c>
      <c r="D62" s="35">
        <v>11553</v>
      </c>
      <c r="E62" s="55">
        <v>1</v>
      </c>
      <c r="F62" s="35">
        <v>196168.48178</v>
      </c>
      <c r="G62" s="68">
        <v>0.919848</v>
      </c>
      <c r="H62" s="43">
        <v>4448</v>
      </c>
      <c r="I62" s="44">
        <v>202091.28799499999</v>
      </c>
      <c r="J62" s="74">
        <v>0.74213099999999999</v>
      </c>
      <c r="K62" s="35">
        <v>7105</v>
      </c>
      <c r="L62" s="35">
        <v>192460.58001400001</v>
      </c>
      <c r="M62" s="68">
        <v>1.0311049999999999</v>
      </c>
      <c r="N62" s="43">
        <v>0</v>
      </c>
      <c r="O62" s="44">
        <v>0</v>
      </c>
      <c r="P62" s="74">
        <v>0</v>
      </c>
    </row>
    <row r="63" spans="1:16" ht="15" customHeight="1" x14ac:dyDescent="0.2">
      <c r="A63" s="120"/>
      <c r="B63" s="123"/>
      <c r="C63" s="84" t="s">
        <v>53</v>
      </c>
      <c r="D63" s="44">
        <v>10039</v>
      </c>
      <c r="E63" s="53">
        <v>1</v>
      </c>
      <c r="F63" s="44">
        <v>203929.81452300001</v>
      </c>
      <c r="G63" s="66">
        <v>0.96941900000000003</v>
      </c>
      <c r="H63" s="43">
        <v>3902</v>
      </c>
      <c r="I63" s="44">
        <v>202146.03280399999</v>
      </c>
      <c r="J63" s="74">
        <v>0.68682699999999997</v>
      </c>
      <c r="K63" s="44">
        <v>6137</v>
      </c>
      <c r="L63" s="44">
        <v>205063.97067000001</v>
      </c>
      <c r="M63" s="66">
        <v>1.1490959999999999</v>
      </c>
      <c r="N63" s="43">
        <v>0</v>
      </c>
      <c r="O63" s="44">
        <v>0</v>
      </c>
      <c r="P63" s="74">
        <v>0</v>
      </c>
    </row>
    <row r="64" spans="1:16" ht="15" customHeight="1" x14ac:dyDescent="0.2">
      <c r="A64" s="120"/>
      <c r="B64" s="123"/>
      <c r="C64" s="84" t="s">
        <v>54</v>
      </c>
      <c r="D64" s="44">
        <v>8340</v>
      </c>
      <c r="E64" s="53">
        <v>1</v>
      </c>
      <c r="F64" s="44">
        <v>206861.02194199999</v>
      </c>
      <c r="G64" s="66">
        <v>0.89532400000000001</v>
      </c>
      <c r="H64" s="43">
        <v>3144</v>
      </c>
      <c r="I64" s="44">
        <v>194083.58174299999</v>
      </c>
      <c r="J64" s="74">
        <v>0.49300300000000002</v>
      </c>
      <c r="K64" s="44">
        <v>5196</v>
      </c>
      <c r="L64" s="44">
        <v>214592.406082</v>
      </c>
      <c r="M64" s="66">
        <v>1.1387609999999999</v>
      </c>
      <c r="N64" s="43">
        <v>0</v>
      </c>
      <c r="O64" s="44">
        <v>0</v>
      </c>
      <c r="P64" s="74">
        <v>0</v>
      </c>
    </row>
    <row r="65" spans="1:16" ht="15" customHeight="1" x14ac:dyDescent="0.2">
      <c r="A65" s="120"/>
      <c r="B65" s="123"/>
      <c r="C65" s="84" t="s">
        <v>55</v>
      </c>
      <c r="D65" s="44">
        <v>6645</v>
      </c>
      <c r="E65" s="53">
        <v>1</v>
      </c>
      <c r="F65" s="44">
        <v>209318.843792</v>
      </c>
      <c r="G65" s="66">
        <v>0.70534200000000002</v>
      </c>
      <c r="H65" s="43">
        <v>2479</v>
      </c>
      <c r="I65" s="44">
        <v>187763.56312999999</v>
      </c>
      <c r="J65" s="74">
        <v>0.273094</v>
      </c>
      <c r="K65" s="44">
        <v>4166</v>
      </c>
      <c r="L65" s="44">
        <v>222145.42582800001</v>
      </c>
      <c r="M65" s="66">
        <v>0.96255400000000002</v>
      </c>
      <c r="N65" s="43">
        <v>0</v>
      </c>
      <c r="O65" s="44">
        <v>0</v>
      </c>
      <c r="P65" s="74">
        <v>0</v>
      </c>
    </row>
    <row r="66" spans="1:16" s="3" customFormat="1" ht="15" customHeight="1" x14ac:dyDescent="0.2">
      <c r="A66" s="120"/>
      <c r="B66" s="123"/>
      <c r="C66" s="84" t="s">
        <v>56</v>
      </c>
      <c r="D66" s="35">
        <v>11447</v>
      </c>
      <c r="E66" s="55">
        <v>1</v>
      </c>
      <c r="F66" s="35">
        <v>216077.85952699999</v>
      </c>
      <c r="G66" s="68">
        <v>0.36149199999999998</v>
      </c>
      <c r="H66" s="43">
        <v>4797</v>
      </c>
      <c r="I66" s="44">
        <v>187307.53721099999</v>
      </c>
      <c r="J66" s="74">
        <v>7.5047000000000003E-2</v>
      </c>
      <c r="K66" s="35">
        <v>6650</v>
      </c>
      <c r="L66" s="35">
        <v>236831.42887199999</v>
      </c>
      <c r="M66" s="68">
        <v>0.56811999999999996</v>
      </c>
      <c r="N66" s="43">
        <v>0</v>
      </c>
      <c r="O66" s="44">
        <v>0</v>
      </c>
      <c r="P66" s="74">
        <v>0</v>
      </c>
    </row>
    <row r="67" spans="1:16" s="3" customFormat="1" ht="15" customHeight="1" x14ac:dyDescent="0.2">
      <c r="A67" s="121"/>
      <c r="B67" s="124"/>
      <c r="C67" s="85" t="s">
        <v>9</v>
      </c>
      <c r="D67" s="46">
        <v>93229</v>
      </c>
      <c r="E67" s="54">
        <v>1</v>
      </c>
      <c r="F67" s="46">
        <v>180114.276148</v>
      </c>
      <c r="G67" s="67">
        <v>0.60947799999999996</v>
      </c>
      <c r="H67" s="87">
        <v>36059</v>
      </c>
      <c r="I67" s="46">
        <v>181473.45583600001</v>
      </c>
      <c r="J67" s="75">
        <v>0.46823300000000001</v>
      </c>
      <c r="K67" s="46">
        <v>57170</v>
      </c>
      <c r="L67" s="46">
        <v>179256.99679899999</v>
      </c>
      <c r="M67" s="67">
        <v>0.69856600000000002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71</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5</v>
      </c>
      <c r="E8" s="53">
        <v>0.16666700000000001</v>
      </c>
      <c r="F8" s="44">
        <v>32777.133675999998</v>
      </c>
      <c r="G8" s="66">
        <v>0.2</v>
      </c>
      <c r="H8" s="43">
        <v>1</v>
      </c>
      <c r="I8" s="44">
        <v>10389.051286</v>
      </c>
      <c r="J8" s="74">
        <v>1</v>
      </c>
      <c r="K8" s="44">
        <v>4</v>
      </c>
      <c r="L8" s="44">
        <v>38374.154274</v>
      </c>
      <c r="M8" s="66">
        <v>0</v>
      </c>
      <c r="N8" s="43">
        <v>0</v>
      </c>
      <c r="O8" s="44">
        <v>0</v>
      </c>
      <c r="P8" s="74">
        <v>0</v>
      </c>
    </row>
    <row r="9" spans="1:16" ht="15" customHeight="1" x14ac:dyDescent="0.2">
      <c r="A9" s="120"/>
      <c r="B9" s="123"/>
      <c r="C9" s="84" t="s">
        <v>47</v>
      </c>
      <c r="D9" s="44">
        <v>68</v>
      </c>
      <c r="E9" s="53">
        <v>0.41212100000000002</v>
      </c>
      <c r="F9" s="44">
        <v>84343.216669000001</v>
      </c>
      <c r="G9" s="66">
        <v>7.3528999999999997E-2</v>
      </c>
      <c r="H9" s="43">
        <v>23</v>
      </c>
      <c r="I9" s="44">
        <v>95999.814826000002</v>
      </c>
      <c r="J9" s="74">
        <v>0.17391300000000001</v>
      </c>
      <c r="K9" s="44">
        <v>45</v>
      </c>
      <c r="L9" s="44">
        <v>78385.399833999996</v>
      </c>
      <c r="M9" s="66">
        <v>2.2221999999999999E-2</v>
      </c>
      <c r="N9" s="43">
        <v>0</v>
      </c>
      <c r="O9" s="44">
        <v>0</v>
      </c>
      <c r="P9" s="74">
        <v>0</v>
      </c>
    </row>
    <row r="10" spans="1:16" ht="15" customHeight="1" x14ac:dyDescent="0.2">
      <c r="A10" s="120"/>
      <c r="B10" s="123"/>
      <c r="C10" s="84" t="s">
        <v>48</v>
      </c>
      <c r="D10" s="44">
        <v>483</v>
      </c>
      <c r="E10" s="53">
        <v>0.28478799999999999</v>
      </c>
      <c r="F10" s="44">
        <v>98080.767462999996</v>
      </c>
      <c r="G10" s="66">
        <v>0.16356100000000001</v>
      </c>
      <c r="H10" s="43">
        <v>187</v>
      </c>
      <c r="I10" s="44">
        <v>112253.301416</v>
      </c>
      <c r="J10" s="74">
        <v>0.32085599999999997</v>
      </c>
      <c r="K10" s="44">
        <v>296</v>
      </c>
      <c r="L10" s="44">
        <v>89127.173378000007</v>
      </c>
      <c r="M10" s="66">
        <v>6.4188999999999996E-2</v>
      </c>
      <c r="N10" s="43">
        <v>0</v>
      </c>
      <c r="O10" s="44">
        <v>0</v>
      </c>
      <c r="P10" s="74">
        <v>0</v>
      </c>
    </row>
    <row r="11" spans="1:16" ht="15" customHeight="1" x14ac:dyDescent="0.2">
      <c r="A11" s="120"/>
      <c r="B11" s="123"/>
      <c r="C11" s="84" t="s">
        <v>49</v>
      </c>
      <c r="D11" s="44">
        <v>1043</v>
      </c>
      <c r="E11" s="53">
        <v>0.18681700000000001</v>
      </c>
      <c r="F11" s="44">
        <v>108720.228497</v>
      </c>
      <c r="G11" s="66">
        <v>0.30584899999999998</v>
      </c>
      <c r="H11" s="43">
        <v>445</v>
      </c>
      <c r="I11" s="44">
        <v>123274.47356899999</v>
      </c>
      <c r="J11" s="74">
        <v>0.43370799999999998</v>
      </c>
      <c r="K11" s="44">
        <v>598</v>
      </c>
      <c r="L11" s="44">
        <v>97889.728401</v>
      </c>
      <c r="M11" s="66">
        <v>0.210702</v>
      </c>
      <c r="N11" s="43">
        <v>0</v>
      </c>
      <c r="O11" s="44">
        <v>0</v>
      </c>
      <c r="P11" s="74">
        <v>0</v>
      </c>
    </row>
    <row r="12" spans="1:16" ht="15" customHeight="1" x14ac:dyDescent="0.2">
      <c r="A12" s="120"/>
      <c r="B12" s="123"/>
      <c r="C12" s="84" t="s">
        <v>50</v>
      </c>
      <c r="D12" s="44">
        <v>944</v>
      </c>
      <c r="E12" s="53">
        <v>0.14296500000000001</v>
      </c>
      <c r="F12" s="44">
        <v>130862.499908</v>
      </c>
      <c r="G12" s="66">
        <v>0.50105900000000003</v>
      </c>
      <c r="H12" s="43">
        <v>382</v>
      </c>
      <c r="I12" s="44">
        <v>152177.15507099999</v>
      </c>
      <c r="J12" s="74">
        <v>0.66492099999999998</v>
      </c>
      <c r="K12" s="44">
        <v>562</v>
      </c>
      <c r="L12" s="44">
        <v>116374.60262600001</v>
      </c>
      <c r="M12" s="66">
        <v>0.38968000000000003</v>
      </c>
      <c r="N12" s="43">
        <v>0</v>
      </c>
      <c r="O12" s="44">
        <v>0</v>
      </c>
      <c r="P12" s="74">
        <v>0</v>
      </c>
    </row>
    <row r="13" spans="1:16" ht="15" customHeight="1" x14ac:dyDescent="0.2">
      <c r="A13" s="120"/>
      <c r="B13" s="123"/>
      <c r="C13" s="84" t="s">
        <v>51</v>
      </c>
      <c r="D13" s="44">
        <v>771</v>
      </c>
      <c r="E13" s="53">
        <v>0.12964500000000001</v>
      </c>
      <c r="F13" s="44">
        <v>143873.49257</v>
      </c>
      <c r="G13" s="66">
        <v>0.73929999999999996</v>
      </c>
      <c r="H13" s="43">
        <v>299</v>
      </c>
      <c r="I13" s="44">
        <v>157767.645857</v>
      </c>
      <c r="J13" s="74">
        <v>0.86287599999999998</v>
      </c>
      <c r="K13" s="44">
        <v>472</v>
      </c>
      <c r="L13" s="44">
        <v>135071.899703</v>
      </c>
      <c r="M13" s="66">
        <v>0.66101699999999997</v>
      </c>
      <c r="N13" s="43">
        <v>0</v>
      </c>
      <c r="O13" s="44">
        <v>0</v>
      </c>
      <c r="P13" s="74">
        <v>0</v>
      </c>
    </row>
    <row r="14" spans="1:16" s="3" customFormat="1" ht="15" customHeight="1" x14ac:dyDescent="0.2">
      <c r="A14" s="120"/>
      <c r="B14" s="123"/>
      <c r="C14" s="84" t="s">
        <v>52</v>
      </c>
      <c r="D14" s="35">
        <v>541</v>
      </c>
      <c r="E14" s="55">
        <v>0.109403</v>
      </c>
      <c r="F14" s="35">
        <v>146312.44532599999</v>
      </c>
      <c r="G14" s="68">
        <v>0.75970400000000005</v>
      </c>
      <c r="H14" s="43">
        <v>198</v>
      </c>
      <c r="I14" s="44">
        <v>162229.77595800001</v>
      </c>
      <c r="J14" s="74">
        <v>0.89393900000000004</v>
      </c>
      <c r="K14" s="35">
        <v>343</v>
      </c>
      <c r="L14" s="35">
        <v>137124.015399</v>
      </c>
      <c r="M14" s="68">
        <v>0.68221600000000004</v>
      </c>
      <c r="N14" s="43">
        <v>0</v>
      </c>
      <c r="O14" s="44">
        <v>0</v>
      </c>
      <c r="P14" s="74">
        <v>0</v>
      </c>
    </row>
    <row r="15" spans="1:16" ht="15" customHeight="1" x14ac:dyDescent="0.2">
      <c r="A15" s="120"/>
      <c r="B15" s="123"/>
      <c r="C15" s="84" t="s">
        <v>53</v>
      </c>
      <c r="D15" s="44">
        <v>417</v>
      </c>
      <c r="E15" s="53">
        <v>9.6215999999999996E-2</v>
      </c>
      <c r="F15" s="44">
        <v>153812.60381199999</v>
      </c>
      <c r="G15" s="66">
        <v>0.79856099999999997</v>
      </c>
      <c r="H15" s="43">
        <v>145</v>
      </c>
      <c r="I15" s="44">
        <v>149343.11092800001</v>
      </c>
      <c r="J15" s="74">
        <v>0.65517199999999998</v>
      </c>
      <c r="K15" s="44">
        <v>272</v>
      </c>
      <c r="L15" s="44">
        <v>156195.23788599999</v>
      </c>
      <c r="M15" s="66">
        <v>0.875</v>
      </c>
      <c r="N15" s="43">
        <v>0</v>
      </c>
      <c r="O15" s="44">
        <v>0</v>
      </c>
      <c r="P15" s="74">
        <v>0</v>
      </c>
    </row>
    <row r="16" spans="1:16" ht="15" customHeight="1" x14ac:dyDescent="0.2">
      <c r="A16" s="120"/>
      <c r="B16" s="123"/>
      <c r="C16" s="84" t="s">
        <v>54</v>
      </c>
      <c r="D16" s="44">
        <v>325</v>
      </c>
      <c r="E16" s="53">
        <v>8.8895000000000002E-2</v>
      </c>
      <c r="F16" s="44">
        <v>152609.91690899999</v>
      </c>
      <c r="G16" s="66">
        <v>0.63076900000000002</v>
      </c>
      <c r="H16" s="43">
        <v>130</v>
      </c>
      <c r="I16" s="44">
        <v>139981.95674699999</v>
      </c>
      <c r="J16" s="74">
        <v>0.407692</v>
      </c>
      <c r="K16" s="44">
        <v>195</v>
      </c>
      <c r="L16" s="44">
        <v>161028.55701700001</v>
      </c>
      <c r="M16" s="66">
        <v>0.77948700000000004</v>
      </c>
      <c r="N16" s="43">
        <v>0</v>
      </c>
      <c r="O16" s="44">
        <v>0</v>
      </c>
      <c r="P16" s="74">
        <v>0</v>
      </c>
    </row>
    <row r="17" spans="1:16" ht="15" customHeight="1" x14ac:dyDescent="0.2">
      <c r="A17" s="120"/>
      <c r="B17" s="123"/>
      <c r="C17" s="84" t="s">
        <v>55</v>
      </c>
      <c r="D17" s="44">
        <v>357</v>
      </c>
      <c r="E17" s="53">
        <v>0.11766600000000001</v>
      </c>
      <c r="F17" s="44">
        <v>152555.305567</v>
      </c>
      <c r="G17" s="66">
        <v>0.434174</v>
      </c>
      <c r="H17" s="43">
        <v>194</v>
      </c>
      <c r="I17" s="44">
        <v>138690.21173400001</v>
      </c>
      <c r="J17" s="74">
        <v>0.19587599999999999</v>
      </c>
      <c r="K17" s="44">
        <v>163</v>
      </c>
      <c r="L17" s="44">
        <v>169057.319086</v>
      </c>
      <c r="M17" s="66">
        <v>0.71779099999999996</v>
      </c>
      <c r="N17" s="43">
        <v>0</v>
      </c>
      <c r="O17" s="44">
        <v>0</v>
      </c>
      <c r="P17" s="74">
        <v>0</v>
      </c>
    </row>
    <row r="18" spans="1:16" s="3" customFormat="1" ht="15" customHeight="1" x14ac:dyDescent="0.2">
      <c r="A18" s="120"/>
      <c r="B18" s="123"/>
      <c r="C18" s="84" t="s">
        <v>56</v>
      </c>
      <c r="D18" s="35">
        <v>493</v>
      </c>
      <c r="E18" s="55">
        <v>9.6629000000000007E-2</v>
      </c>
      <c r="F18" s="35">
        <v>165502.109218</v>
      </c>
      <c r="G18" s="68">
        <v>0.29817399999999999</v>
      </c>
      <c r="H18" s="43">
        <v>214</v>
      </c>
      <c r="I18" s="44">
        <v>143820.37245699999</v>
      </c>
      <c r="J18" s="74">
        <v>7.4765999999999999E-2</v>
      </c>
      <c r="K18" s="35">
        <v>279</v>
      </c>
      <c r="L18" s="35">
        <v>182132.5453</v>
      </c>
      <c r="M18" s="68">
        <v>0.46953400000000001</v>
      </c>
      <c r="N18" s="43">
        <v>0</v>
      </c>
      <c r="O18" s="44">
        <v>0</v>
      </c>
      <c r="P18" s="74">
        <v>0</v>
      </c>
    </row>
    <row r="19" spans="1:16" s="3" customFormat="1" ht="15" customHeight="1" x14ac:dyDescent="0.2">
      <c r="A19" s="121"/>
      <c r="B19" s="124"/>
      <c r="C19" s="85" t="s">
        <v>9</v>
      </c>
      <c r="D19" s="46">
        <v>5447</v>
      </c>
      <c r="E19" s="54">
        <v>0.132547</v>
      </c>
      <c r="F19" s="46">
        <v>134032.67702</v>
      </c>
      <c r="G19" s="67">
        <v>0.49531900000000001</v>
      </c>
      <c r="H19" s="87">
        <v>2218</v>
      </c>
      <c r="I19" s="46">
        <v>141130.95316800001</v>
      </c>
      <c r="J19" s="75">
        <v>0.51803399999999999</v>
      </c>
      <c r="K19" s="46">
        <v>3229</v>
      </c>
      <c r="L19" s="46">
        <v>129156.871355</v>
      </c>
      <c r="M19" s="67">
        <v>0.479715</v>
      </c>
      <c r="N19" s="87">
        <v>0</v>
      </c>
      <c r="O19" s="46">
        <v>0</v>
      </c>
      <c r="P19" s="75">
        <v>0</v>
      </c>
    </row>
    <row r="20" spans="1:16" ht="15" customHeight="1" x14ac:dyDescent="0.2">
      <c r="A20" s="119">
        <v>2</v>
      </c>
      <c r="B20" s="122" t="s">
        <v>57</v>
      </c>
      <c r="C20" s="84" t="s">
        <v>46</v>
      </c>
      <c r="D20" s="44">
        <v>6</v>
      </c>
      <c r="E20" s="53">
        <v>0.2</v>
      </c>
      <c r="F20" s="44">
        <v>45608.166666999998</v>
      </c>
      <c r="G20" s="66">
        <v>0.33333299999999999</v>
      </c>
      <c r="H20" s="43">
        <v>2</v>
      </c>
      <c r="I20" s="44">
        <v>21864</v>
      </c>
      <c r="J20" s="74">
        <v>0.5</v>
      </c>
      <c r="K20" s="44">
        <v>4</v>
      </c>
      <c r="L20" s="44">
        <v>57480.25</v>
      </c>
      <c r="M20" s="66">
        <v>0.25</v>
      </c>
      <c r="N20" s="43">
        <v>0</v>
      </c>
      <c r="O20" s="44">
        <v>0</v>
      </c>
      <c r="P20" s="74">
        <v>0</v>
      </c>
    </row>
    <row r="21" spans="1:16" ht="15" customHeight="1" x14ac:dyDescent="0.2">
      <c r="A21" s="120"/>
      <c r="B21" s="123"/>
      <c r="C21" s="84" t="s">
        <v>47</v>
      </c>
      <c r="D21" s="44">
        <v>36</v>
      </c>
      <c r="E21" s="53">
        <v>0.21818199999999999</v>
      </c>
      <c r="F21" s="44">
        <v>116763.44444399999</v>
      </c>
      <c r="G21" s="66">
        <v>0</v>
      </c>
      <c r="H21" s="43">
        <v>16</v>
      </c>
      <c r="I21" s="44">
        <v>109076.8125</v>
      </c>
      <c r="J21" s="74">
        <v>0</v>
      </c>
      <c r="K21" s="44">
        <v>20</v>
      </c>
      <c r="L21" s="44">
        <v>122912.75</v>
      </c>
      <c r="M21" s="66">
        <v>0</v>
      </c>
      <c r="N21" s="43">
        <v>0</v>
      </c>
      <c r="O21" s="44">
        <v>0</v>
      </c>
      <c r="P21" s="74">
        <v>0</v>
      </c>
    </row>
    <row r="22" spans="1:16" ht="15" customHeight="1" x14ac:dyDescent="0.2">
      <c r="A22" s="120"/>
      <c r="B22" s="123"/>
      <c r="C22" s="84" t="s">
        <v>48</v>
      </c>
      <c r="D22" s="44">
        <v>197</v>
      </c>
      <c r="E22" s="53">
        <v>0.116156</v>
      </c>
      <c r="F22" s="44">
        <v>144157.436548</v>
      </c>
      <c r="G22" s="66">
        <v>9.6447000000000005E-2</v>
      </c>
      <c r="H22" s="43">
        <v>83</v>
      </c>
      <c r="I22" s="44">
        <v>142886.325301</v>
      </c>
      <c r="J22" s="74">
        <v>9.6385999999999999E-2</v>
      </c>
      <c r="K22" s="44">
        <v>114</v>
      </c>
      <c r="L22" s="44">
        <v>145082.894737</v>
      </c>
      <c r="M22" s="66">
        <v>9.6490999999999993E-2</v>
      </c>
      <c r="N22" s="43">
        <v>0</v>
      </c>
      <c r="O22" s="44">
        <v>0</v>
      </c>
      <c r="P22" s="74">
        <v>0</v>
      </c>
    </row>
    <row r="23" spans="1:16" ht="15" customHeight="1" x14ac:dyDescent="0.2">
      <c r="A23" s="120"/>
      <c r="B23" s="123"/>
      <c r="C23" s="84" t="s">
        <v>49</v>
      </c>
      <c r="D23" s="44">
        <v>201</v>
      </c>
      <c r="E23" s="53">
        <v>3.6001999999999999E-2</v>
      </c>
      <c r="F23" s="44">
        <v>147020.62189099999</v>
      </c>
      <c r="G23" s="66">
        <v>0.189055</v>
      </c>
      <c r="H23" s="43">
        <v>90</v>
      </c>
      <c r="I23" s="44">
        <v>149549.42222199999</v>
      </c>
      <c r="J23" s="74">
        <v>0.222222</v>
      </c>
      <c r="K23" s="44">
        <v>111</v>
      </c>
      <c r="L23" s="44">
        <v>144970.243243</v>
      </c>
      <c r="M23" s="66">
        <v>0.162162</v>
      </c>
      <c r="N23" s="43">
        <v>0</v>
      </c>
      <c r="O23" s="44">
        <v>0</v>
      </c>
      <c r="P23" s="74">
        <v>0</v>
      </c>
    </row>
    <row r="24" spans="1:16" ht="15" customHeight="1" x14ac:dyDescent="0.2">
      <c r="A24" s="120"/>
      <c r="B24" s="123"/>
      <c r="C24" s="84" t="s">
        <v>50</v>
      </c>
      <c r="D24" s="44">
        <v>130</v>
      </c>
      <c r="E24" s="53">
        <v>1.9688000000000001E-2</v>
      </c>
      <c r="F24" s="44">
        <v>177228.084615</v>
      </c>
      <c r="G24" s="66">
        <v>0.323077</v>
      </c>
      <c r="H24" s="43">
        <v>58</v>
      </c>
      <c r="I24" s="44">
        <v>193059.18965499999</v>
      </c>
      <c r="J24" s="74">
        <v>0.41379300000000002</v>
      </c>
      <c r="K24" s="44">
        <v>72</v>
      </c>
      <c r="L24" s="44">
        <v>164475.25</v>
      </c>
      <c r="M24" s="66">
        <v>0.25</v>
      </c>
      <c r="N24" s="43">
        <v>0</v>
      </c>
      <c r="O24" s="44">
        <v>0</v>
      </c>
      <c r="P24" s="74">
        <v>0</v>
      </c>
    </row>
    <row r="25" spans="1:16" ht="15" customHeight="1" x14ac:dyDescent="0.2">
      <c r="A25" s="120"/>
      <c r="B25" s="123"/>
      <c r="C25" s="84" t="s">
        <v>51</v>
      </c>
      <c r="D25" s="44">
        <v>84</v>
      </c>
      <c r="E25" s="53">
        <v>1.4125E-2</v>
      </c>
      <c r="F25" s="44">
        <v>194605.357143</v>
      </c>
      <c r="G25" s="66">
        <v>0.53571400000000002</v>
      </c>
      <c r="H25" s="43">
        <v>27</v>
      </c>
      <c r="I25" s="44">
        <v>198710.77777799999</v>
      </c>
      <c r="J25" s="74">
        <v>0.62963000000000002</v>
      </c>
      <c r="K25" s="44">
        <v>57</v>
      </c>
      <c r="L25" s="44">
        <v>192660.68421100001</v>
      </c>
      <c r="M25" s="66">
        <v>0.491228</v>
      </c>
      <c r="N25" s="43">
        <v>0</v>
      </c>
      <c r="O25" s="44">
        <v>0</v>
      </c>
      <c r="P25" s="74">
        <v>0</v>
      </c>
    </row>
    <row r="26" spans="1:16" s="3" customFormat="1" ht="15" customHeight="1" x14ac:dyDescent="0.2">
      <c r="A26" s="120"/>
      <c r="B26" s="123"/>
      <c r="C26" s="84" t="s">
        <v>52</v>
      </c>
      <c r="D26" s="35">
        <v>56</v>
      </c>
      <c r="E26" s="55">
        <v>1.1325E-2</v>
      </c>
      <c r="F26" s="35">
        <v>221592.303571</v>
      </c>
      <c r="G26" s="68">
        <v>0.75</v>
      </c>
      <c r="H26" s="43">
        <v>14</v>
      </c>
      <c r="I26" s="44">
        <v>185242.785714</v>
      </c>
      <c r="J26" s="74">
        <v>0.42857099999999998</v>
      </c>
      <c r="K26" s="35">
        <v>42</v>
      </c>
      <c r="L26" s="35">
        <v>233708.80952400001</v>
      </c>
      <c r="M26" s="68">
        <v>0.85714299999999999</v>
      </c>
      <c r="N26" s="43">
        <v>0</v>
      </c>
      <c r="O26" s="44">
        <v>0</v>
      </c>
      <c r="P26" s="74">
        <v>0</v>
      </c>
    </row>
    <row r="27" spans="1:16" ht="15" customHeight="1" x14ac:dyDescent="0.2">
      <c r="A27" s="120"/>
      <c r="B27" s="123"/>
      <c r="C27" s="84" t="s">
        <v>53</v>
      </c>
      <c r="D27" s="44">
        <v>39</v>
      </c>
      <c r="E27" s="53">
        <v>8.9990000000000001E-3</v>
      </c>
      <c r="F27" s="44">
        <v>230644.205128</v>
      </c>
      <c r="G27" s="66">
        <v>0.71794899999999995</v>
      </c>
      <c r="H27" s="43">
        <v>16</v>
      </c>
      <c r="I27" s="44">
        <v>253288.5</v>
      </c>
      <c r="J27" s="74">
        <v>0.625</v>
      </c>
      <c r="K27" s="44">
        <v>23</v>
      </c>
      <c r="L27" s="44">
        <v>214891.65217399999</v>
      </c>
      <c r="M27" s="66">
        <v>0.782609</v>
      </c>
      <c r="N27" s="43">
        <v>0</v>
      </c>
      <c r="O27" s="44">
        <v>0</v>
      </c>
      <c r="P27" s="74">
        <v>0</v>
      </c>
    </row>
    <row r="28" spans="1:16" ht="15" customHeight="1" x14ac:dyDescent="0.2">
      <c r="A28" s="120"/>
      <c r="B28" s="123"/>
      <c r="C28" s="84" t="s">
        <v>54</v>
      </c>
      <c r="D28" s="44">
        <v>16</v>
      </c>
      <c r="E28" s="53">
        <v>4.3759999999999997E-3</v>
      </c>
      <c r="F28" s="44">
        <v>224925.125</v>
      </c>
      <c r="G28" s="66">
        <v>0.375</v>
      </c>
      <c r="H28" s="43">
        <v>8</v>
      </c>
      <c r="I28" s="44">
        <v>158935.625</v>
      </c>
      <c r="J28" s="74">
        <v>0.25</v>
      </c>
      <c r="K28" s="44">
        <v>8</v>
      </c>
      <c r="L28" s="44">
        <v>290914.625</v>
      </c>
      <c r="M28" s="66">
        <v>0.5</v>
      </c>
      <c r="N28" s="43">
        <v>0</v>
      </c>
      <c r="O28" s="44">
        <v>0</v>
      </c>
      <c r="P28" s="74">
        <v>0</v>
      </c>
    </row>
    <row r="29" spans="1:16" ht="15" customHeight="1" x14ac:dyDescent="0.2">
      <c r="A29" s="120"/>
      <c r="B29" s="123"/>
      <c r="C29" s="84" t="s">
        <v>55</v>
      </c>
      <c r="D29" s="44">
        <v>13</v>
      </c>
      <c r="E29" s="53">
        <v>4.2849999999999997E-3</v>
      </c>
      <c r="F29" s="44">
        <v>193813.461538</v>
      </c>
      <c r="G29" s="66">
        <v>7.6923000000000005E-2</v>
      </c>
      <c r="H29" s="43">
        <v>5</v>
      </c>
      <c r="I29" s="44">
        <v>189565.6</v>
      </c>
      <c r="J29" s="74">
        <v>0</v>
      </c>
      <c r="K29" s="44">
        <v>8</v>
      </c>
      <c r="L29" s="44">
        <v>196468.375</v>
      </c>
      <c r="M29" s="66">
        <v>0.125</v>
      </c>
      <c r="N29" s="43">
        <v>0</v>
      </c>
      <c r="O29" s="44">
        <v>0</v>
      </c>
      <c r="P29" s="74">
        <v>0</v>
      </c>
    </row>
    <row r="30" spans="1:16" s="3" customFormat="1" ht="15" customHeight="1" x14ac:dyDescent="0.2">
      <c r="A30" s="120"/>
      <c r="B30" s="123"/>
      <c r="C30" s="84" t="s">
        <v>56</v>
      </c>
      <c r="D30" s="35">
        <v>20</v>
      </c>
      <c r="E30" s="55">
        <v>3.9199999999999999E-3</v>
      </c>
      <c r="F30" s="35">
        <v>146156</v>
      </c>
      <c r="G30" s="68">
        <v>0.05</v>
      </c>
      <c r="H30" s="43">
        <v>17</v>
      </c>
      <c r="I30" s="44">
        <v>133881.35294099999</v>
      </c>
      <c r="J30" s="74">
        <v>5.8824000000000001E-2</v>
      </c>
      <c r="K30" s="35">
        <v>3</v>
      </c>
      <c r="L30" s="35">
        <v>215712.33333299999</v>
      </c>
      <c r="M30" s="68">
        <v>0</v>
      </c>
      <c r="N30" s="43">
        <v>0</v>
      </c>
      <c r="O30" s="44">
        <v>0</v>
      </c>
      <c r="P30" s="74">
        <v>0</v>
      </c>
    </row>
    <row r="31" spans="1:16" s="3" customFormat="1" ht="15" customHeight="1" x14ac:dyDescent="0.2">
      <c r="A31" s="121"/>
      <c r="B31" s="124"/>
      <c r="C31" s="85" t="s">
        <v>9</v>
      </c>
      <c r="D31" s="46">
        <v>798</v>
      </c>
      <c r="E31" s="54">
        <v>1.9418000000000001E-2</v>
      </c>
      <c r="F31" s="46">
        <v>165738.82706800001</v>
      </c>
      <c r="G31" s="67">
        <v>0.28070200000000001</v>
      </c>
      <c r="H31" s="87">
        <v>336</v>
      </c>
      <c r="I31" s="46">
        <v>163130.669643</v>
      </c>
      <c r="J31" s="75">
        <v>0.26488099999999998</v>
      </c>
      <c r="K31" s="46">
        <v>462</v>
      </c>
      <c r="L31" s="46">
        <v>167635.66883099999</v>
      </c>
      <c r="M31" s="67">
        <v>0.29220800000000002</v>
      </c>
      <c r="N31" s="87">
        <v>0</v>
      </c>
      <c r="O31" s="46">
        <v>0</v>
      </c>
      <c r="P31" s="75">
        <v>0</v>
      </c>
    </row>
    <row r="32" spans="1:16" ht="15" customHeight="1" x14ac:dyDescent="0.2">
      <c r="A32" s="119">
        <v>3</v>
      </c>
      <c r="B32" s="122" t="s">
        <v>58</v>
      </c>
      <c r="C32" s="84" t="s">
        <v>46</v>
      </c>
      <c r="D32" s="44">
        <v>1</v>
      </c>
      <c r="E32" s="44">
        <v>0</v>
      </c>
      <c r="F32" s="44">
        <v>12831.03299</v>
      </c>
      <c r="G32" s="66">
        <v>0.13333300000000001</v>
      </c>
      <c r="H32" s="43">
        <v>1</v>
      </c>
      <c r="I32" s="44">
        <v>11474.948714</v>
      </c>
      <c r="J32" s="74">
        <v>-0.5</v>
      </c>
      <c r="K32" s="44">
        <v>0</v>
      </c>
      <c r="L32" s="44">
        <v>19106.095726</v>
      </c>
      <c r="M32" s="66">
        <v>0.25</v>
      </c>
      <c r="N32" s="43">
        <v>0</v>
      </c>
      <c r="O32" s="44">
        <v>0</v>
      </c>
      <c r="P32" s="74">
        <v>0</v>
      </c>
    </row>
    <row r="33" spans="1:16" ht="15" customHeight="1" x14ac:dyDescent="0.2">
      <c r="A33" s="120"/>
      <c r="B33" s="123"/>
      <c r="C33" s="84" t="s">
        <v>47</v>
      </c>
      <c r="D33" s="44">
        <v>-32</v>
      </c>
      <c r="E33" s="44">
        <v>0</v>
      </c>
      <c r="F33" s="44">
        <v>32420.227774999999</v>
      </c>
      <c r="G33" s="66">
        <v>-7.3528999999999997E-2</v>
      </c>
      <c r="H33" s="43">
        <v>-7</v>
      </c>
      <c r="I33" s="44">
        <v>13076.997674</v>
      </c>
      <c r="J33" s="74">
        <v>-0.17391300000000001</v>
      </c>
      <c r="K33" s="44">
        <v>-25</v>
      </c>
      <c r="L33" s="44">
        <v>44527.350165999997</v>
      </c>
      <c r="M33" s="66">
        <v>-2.2221999999999999E-2</v>
      </c>
      <c r="N33" s="43">
        <v>0</v>
      </c>
      <c r="O33" s="44">
        <v>0</v>
      </c>
      <c r="P33" s="74">
        <v>0</v>
      </c>
    </row>
    <row r="34" spans="1:16" ht="15" customHeight="1" x14ac:dyDescent="0.2">
      <c r="A34" s="120"/>
      <c r="B34" s="123"/>
      <c r="C34" s="84" t="s">
        <v>48</v>
      </c>
      <c r="D34" s="44">
        <v>-286</v>
      </c>
      <c r="E34" s="44">
        <v>0</v>
      </c>
      <c r="F34" s="44">
        <v>46076.669086000002</v>
      </c>
      <c r="G34" s="66">
        <v>-6.7113999999999993E-2</v>
      </c>
      <c r="H34" s="43">
        <v>-104</v>
      </c>
      <c r="I34" s="44">
        <v>30633.023884999999</v>
      </c>
      <c r="J34" s="74">
        <v>-0.22447</v>
      </c>
      <c r="K34" s="44">
        <v>-182</v>
      </c>
      <c r="L34" s="44">
        <v>55955.721359000003</v>
      </c>
      <c r="M34" s="66">
        <v>3.2301999999999997E-2</v>
      </c>
      <c r="N34" s="43">
        <v>0</v>
      </c>
      <c r="O34" s="44">
        <v>0</v>
      </c>
      <c r="P34" s="74">
        <v>0</v>
      </c>
    </row>
    <row r="35" spans="1:16" ht="15" customHeight="1" x14ac:dyDescent="0.2">
      <c r="A35" s="120"/>
      <c r="B35" s="123"/>
      <c r="C35" s="84" t="s">
        <v>49</v>
      </c>
      <c r="D35" s="44">
        <v>-842</v>
      </c>
      <c r="E35" s="44">
        <v>0</v>
      </c>
      <c r="F35" s="44">
        <v>38300.393393999999</v>
      </c>
      <c r="G35" s="66">
        <v>-0.116794</v>
      </c>
      <c r="H35" s="43">
        <v>-355</v>
      </c>
      <c r="I35" s="44">
        <v>26274.948654</v>
      </c>
      <c r="J35" s="74">
        <v>-0.21148600000000001</v>
      </c>
      <c r="K35" s="44">
        <v>-487</v>
      </c>
      <c r="L35" s="44">
        <v>47080.514841999997</v>
      </c>
      <c r="M35" s="66">
        <v>-4.854E-2</v>
      </c>
      <c r="N35" s="43">
        <v>0</v>
      </c>
      <c r="O35" s="44">
        <v>0</v>
      </c>
      <c r="P35" s="74">
        <v>0</v>
      </c>
    </row>
    <row r="36" spans="1:16" ht="15" customHeight="1" x14ac:dyDescent="0.2">
      <c r="A36" s="120"/>
      <c r="B36" s="123"/>
      <c r="C36" s="84" t="s">
        <v>50</v>
      </c>
      <c r="D36" s="44">
        <v>-814</v>
      </c>
      <c r="E36" s="44">
        <v>0</v>
      </c>
      <c r="F36" s="44">
        <v>46365.584708000002</v>
      </c>
      <c r="G36" s="66">
        <v>-0.177982</v>
      </c>
      <c r="H36" s="43">
        <v>-324</v>
      </c>
      <c r="I36" s="44">
        <v>40882.034585000001</v>
      </c>
      <c r="J36" s="74">
        <v>-0.25112800000000002</v>
      </c>
      <c r="K36" s="44">
        <v>-490</v>
      </c>
      <c r="L36" s="44">
        <v>48100.647374</v>
      </c>
      <c r="M36" s="66">
        <v>-0.13968</v>
      </c>
      <c r="N36" s="43">
        <v>0</v>
      </c>
      <c r="O36" s="44">
        <v>0</v>
      </c>
      <c r="P36" s="74">
        <v>0</v>
      </c>
    </row>
    <row r="37" spans="1:16" ht="15" customHeight="1" x14ac:dyDescent="0.2">
      <c r="A37" s="120"/>
      <c r="B37" s="123"/>
      <c r="C37" s="84" t="s">
        <v>51</v>
      </c>
      <c r="D37" s="44">
        <v>-687</v>
      </c>
      <c r="E37" s="44">
        <v>0</v>
      </c>
      <c r="F37" s="44">
        <v>50731.864572999999</v>
      </c>
      <c r="G37" s="66">
        <v>-0.20358499999999999</v>
      </c>
      <c r="H37" s="43">
        <v>-272</v>
      </c>
      <c r="I37" s="44">
        <v>40943.131921</v>
      </c>
      <c r="J37" s="74">
        <v>-0.23324700000000001</v>
      </c>
      <c r="K37" s="44">
        <v>-415</v>
      </c>
      <c r="L37" s="44">
        <v>57588.784506999997</v>
      </c>
      <c r="M37" s="66">
        <v>-0.169789</v>
      </c>
      <c r="N37" s="43">
        <v>0</v>
      </c>
      <c r="O37" s="44">
        <v>0</v>
      </c>
      <c r="P37" s="74">
        <v>0</v>
      </c>
    </row>
    <row r="38" spans="1:16" s="3" customFormat="1" ht="15" customHeight="1" x14ac:dyDescent="0.2">
      <c r="A38" s="120"/>
      <c r="B38" s="123"/>
      <c r="C38" s="84" t="s">
        <v>52</v>
      </c>
      <c r="D38" s="35">
        <v>-485</v>
      </c>
      <c r="E38" s="35">
        <v>0</v>
      </c>
      <c r="F38" s="35">
        <v>75279.858244999996</v>
      </c>
      <c r="G38" s="68">
        <v>-9.7040000000000008E-3</v>
      </c>
      <c r="H38" s="43">
        <v>-184</v>
      </c>
      <c r="I38" s="44">
        <v>23013.009755999999</v>
      </c>
      <c r="J38" s="74">
        <v>-0.465368</v>
      </c>
      <c r="K38" s="35">
        <v>-301</v>
      </c>
      <c r="L38" s="35">
        <v>96584.794125</v>
      </c>
      <c r="M38" s="68">
        <v>0.174927</v>
      </c>
      <c r="N38" s="43">
        <v>0</v>
      </c>
      <c r="O38" s="44">
        <v>0</v>
      </c>
      <c r="P38" s="74">
        <v>0</v>
      </c>
    </row>
    <row r="39" spans="1:16" ht="15" customHeight="1" x14ac:dyDescent="0.2">
      <c r="A39" s="120"/>
      <c r="B39" s="123"/>
      <c r="C39" s="84" t="s">
        <v>53</v>
      </c>
      <c r="D39" s="44">
        <v>-378</v>
      </c>
      <c r="E39" s="44">
        <v>0</v>
      </c>
      <c r="F39" s="44">
        <v>76831.601316999993</v>
      </c>
      <c r="G39" s="66">
        <v>-8.0612000000000003E-2</v>
      </c>
      <c r="H39" s="43">
        <v>-129</v>
      </c>
      <c r="I39" s="44">
        <v>103945.38907200001</v>
      </c>
      <c r="J39" s="74">
        <v>-3.0172000000000001E-2</v>
      </c>
      <c r="K39" s="44">
        <v>-249</v>
      </c>
      <c r="L39" s="44">
        <v>58696.414288</v>
      </c>
      <c r="M39" s="66">
        <v>-9.2391000000000001E-2</v>
      </c>
      <c r="N39" s="43">
        <v>0</v>
      </c>
      <c r="O39" s="44">
        <v>0</v>
      </c>
      <c r="P39" s="74">
        <v>0</v>
      </c>
    </row>
    <row r="40" spans="1:16" ht="15" customHeight="1" x14ac:dyDescent="0.2">
      <c r="A40" s="120"/>
      <c r="B40" s="123"/>
      <c r="C40" s="84" t="s">
        <v>54</v>
      </c>
      <c r="D40" s="44">
        <v>-309</v>
      </c>
      <c r="E40" s="44">
        <v>0</v>
      </c>
      <c r="F40" s="44">
        <v>72315.208090999993</v>
      </c>
      <c r="G40" s="66">
        <v>-0.25576900000000002</v>
      </c>
      <c r="H40" s="43">
        <v>-122</v>
      </c>
      <c r="I40" s="44">
        <v>18953.668253</v>
      </c>
      <c r="J40" s="74">
        <v>-0.157692</v>
      </c>
      <c r="K40" s="44">
        <v>-187</v>
      </c>
      <c r="L40" s="44">
        <v>129886.067983</v>
      </c>
      <c r="M40" s="66">
        <v>-0.27948699999999999</v>
      </c>
      <c r="N40" s="43">
        <v>0</v>
      </c>
      <c r="O40" s="44">
        <v>0</v>
      </c>
      <c r="P40" s="74">
        <v>0</v>
      </c>
    </row>
    <row r="41" spans="1:16" ht="15" customHeight="1" x14ac:dyDescent="0.2">
      <c r="A41" s="120"/>
      <c r="B41" s="123"/>
      <c r="C41" s="84" t="s">
        <v>55</v>
      </c>
      <c r="D41" s="44">
        <v>-344</v>
      </c>
      <c r="E41" s="44">
        <v>0</v>
      </c>
      <c r="F41" s="44">
        <v>41258.155971</v>
      </c>
      <c r="G41" s="66">
        <v>-0.35725099999999999</v>
      </c>
      <c r="H41" s="43">
        <v>-189</v>
      </c>
      <c r="I41" s="44">
        <v>50875.388266000002</v>
      </c>
      <c r="J41" s="74">
        <v>-0.19587599999999999</v>
      </c>
      <c r="K41" s="44">
        <v>-155</v>
      </c>
      <c r="L41" s="44">
        <v>27411.055914</v>
      </c>
      <c r="M41" s="66">
        <v>-0.59279099999999996</v>
      </c>
      <c r="N41" s="43">
        <v>0</v>
      </c>
      <c r="O41" s="44">
        <v>0</v>
      </c>
      <c r="P41" s="74">
        <v>0</v>
      </c>
    </row>
    <row r="42" spans="1:16" s="3" customFormat="1" ht="15" customHeight="1" x14ac:dyDescent="0.2">
      <c r="A42" s="120"/>
      <c r="B42" s="123"/>
      <c r="C42" s="84" t="s">
        <v>56</v>
      </c>
      <c r="D42" s="35">
        <v>-473</v>
      </c>
      <c r="E42" s="35">
        <v>0</v>
      </c>
      <c r="F42" s="35">
        <v>-19346.109218000001</v>
      </c>
      <c r="G42" s="68">
        <v>-0.24817400000000001</v>
      </c>
      <c r="H42" s="43">
        <v>-197</v>
      </c>
      <c r="I42" s="44">
        <v>-9939.0195160000003</v>
      </c>
      <c r="J42" s="74">
        <v>-1.5942999999999999E-2</v>
      </c>
      <c r="K42" s="35">
        <v>-276</v>
      </c>
      <c r="L42" s="35">
        <v>33579.788032999997</v>
      </c>
      <c r="M42" s="68">
        <v>-0.46953400000000001</v>
      </c>
      <c r="N42" s="43">
        <v>0</v>
      </c>
      <c r="O42" s="44">
        <v>0</v>
      </c>
      <c r="P42" s="74">
        <v>0</v>
      </c>
    </row>
    <row r="43" spans="1:16" s="3" customFormat="1" ht="15" customHeight="1" x14ac:dyDescent="0.2">
      <c r="A43" s="121"/>
      <c r="B43" s="124"/>
      <c r="C43" s="85" t="s">
        <v>9</v>
      </c>
      <c r="D43" s="46">
        <v>-4649</v>
      </c>
      <c r="E43" s="46">
        <v>0</v>
      </c>
      <c r="F43" s="46">
        <v>31706.150046999999</v>
      </c>
      <c r="G43" s="67">
        <v>-0.214617</v>
      </c>
      <c r="H43" s="87">
        <v>-1882</v>
      </c>
      <c r="I43" s="46">
        <v>21999.716475000001</v>
      </c>
      <c r="J43" s="75">
        <v>-0.25315300000000002</v>
      </c>
      <c r="K43" s="46">
        <v>-2767</v>
      </c>
      <c r="L43" s="46">
        <v>38478.797477</v>
      </c>
      <c r="M43" s="67">
        <v>-0.18750700000000001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v>
      </c>
      <c r="E45" s="53">
        <v>2.4242E-2</v>
      </c>
      <c r="F45" s="44">
        <v>117289.5</v>
      </c>
      <c r="G45" s="66">
        <v>0</v>
      </c>
      <c r="H45" s="43">
        <v>1</v>
      </c>
      <c r="I45" s="44">
        <v>154495</v>
      </c>
      <c r="J45" s="74">
        <v>0</v>
      </c>
      <c r="K45" s="44">
        <v>3</v>
      </c>
      <c r="L45" s="44">
        <v>104887.666667</v>
      </c>
      <c r="M45" s="66">
        <v>0</v>
      </c>
      <c r="N45" s="43">
        <v>0</v>
      </c>
      <c r="O45" s="44">
        <v>0</v>
      </c>
      <c r="P45" s="74">
        <v>0</v>
      </c>
    </row>
    <row r="46" spans="1:16" ht="15" customHeight="1" x14ac:dyDescent="0.2">
      <c r="A46" s="120"/>
      <c r="B46" s="123"/>
      <c r="C46" s="84" t="s">
        <v>48</v>
      </c>
      <c r="D46" s="44">
        <v>65</v>
      </c>
      <c r="E46" s="53">
        <v>3.8324999999999998E-2</v>
      </c>
      <c r="F46" s="44">
        <v>142123.33846200001</v>
      </c>
      <c r="G46" s="66">
        <v>0.12307700000000001</v>
      </c>
      <c r="H46" s="43">
        <v>26</v>
      </c>
      <c r="I46" s="44">
        <v>136937.76923100001</v>
      </c>
      <c r="J46" s="74">
        <v>7.6923000000000005E-2</v>
      </c>
      <c r="K46" s="44">
        <v>39</v>
      </c>
      <c r="L46" s="44">
        <v>145580.38461499999</v>
      </c>
      <c r="M46" s="66">
        <v>0.15384600000000001</v>
      </c>
      <c r="N46" s="43">
        <v>0</v>
      </c>
      <c r="O46" s="44">
        <v>0</v>
      </c>
      <c r="P46" s="74">
        <v>0</v>
      </c>
    </row>
    <row r="47" spans="1:16" ht="15" customHeight="1" x14ac:dyDescent="0.2">
      <c r="A47" s="120"/>
      <c r="B47" s="123"/>
      <c r="C47" s="84" t="s">
        <v>49</v>
      </c>
      <c r="D47" s="44">
        <v>171</v>
      </c>
      <c r="E47" s="53">
        <v>3.0629E-2</v>
      </c>
      <c r="F47" s="44">
        <v>166933.19298200001</v>
      </c>
      <c r="G47" s="66">
        <v>0.39766099999999999</v>
      </c>
      <c r="H47" s="43">
        <v>70</v>
      </c>
      <c r="I47" s="44">
        <v>162964.84285700001</v>
      </c>
      <c r="J47" s="74">
        <v>0.385714</v>
      </c>
      <c r="K47" s="44">
        <v>101</v>
      </c>
      <c r="L47" s="44">
        <v>169683.53465300001</v>
      </c>
      <c r="M47" s="66">
        <v>0.405941</v>
      </c>
      <c r="N47" s="43">
        <v>0</v>
      </c>
      <c r="O47" s="44">
        <v>0</v>
      </c>
      <c r="P47" s="74">
        <v>0</v>
      </c>
    </row>
    <row r="48" spans="1:16" ht="15" customHeight="1" x14ac:dyDescent="0.2">
      <c r="A48" s="120"/>
      <c r="B48" s="123"/>
      <c r="C48" s="84" t="s">
        <v>50</v>
      </c>
      <c r="D48" s="44">
        <v>192</v>
      </c>
      <c r="E48" s="53">
        <v>2.9078E-2</v>
      </c>
      <c r="F48" s="44">
        <v>203463.86458299999</v>
      </c>
      <c r="G48" s="66">
        <v>0.5625</v>
      </c>
      <c r="H48" s="43">
        <v>63</v>
      </c>
      <c r="I48" s="44">
        <v>218419.65079399999</v>
      </c>
      <c r="J48" s="74">
        <v>0.61904800000000004</v>
      </c>
      <c r="K48" s="44">
        <v>129</v>
      </c>
      <c r="L48" s="44">
        <v>196159.87596899999</v>
      </c>
      <c r="M48" s="66">
        <v>0.53488400000000003</v>
      </c>
      <c r="N48" s="43">
        <v>0</v>
      </c>
      <c r="O48" s="44">
        <v>0</v>
      </c>
      <c r="P48" s="74">
        <v>0</v>
      </c>
    </row>
    <row r="49" spans="1:16" ht="15" customHeight="1" x14ac:dyDescent="0.2">
      <c r="A49" s="120"/>
      <c r="B49" s="123"/>
      <c r="C49" s="84" t="s">
        <v>51</v>
      </c>
      <c r="D49" s="44">
        <v>147</v>
      </c>
      <c r="E49" s="53">
        <v>2.4718E-2</v>
      </c>
      <c r="F49" s="44">
        <v>212054.91836700001</v>
      </c>
      <c r="G49" s="66">
        <v>0.70067999999999997</v>
      </c>
      <c r="H49" s="43">
        <v>53</v>
      </c>
      <c r="I49" s="44">
        <v>217332.05660400001</v>
      </c>
      <c r="J49" s="74">
        <v>0.73584899999999998</v>
      </c>
      <c r="K49" s="44">
        <v>94</v>
      </c>
      <c r="L49" s="44">
        <v>209079.51063800001</v>
      </c>
      <c r="M49" s="66">
        <v>0.68085099999999998</v>
      </c>
      <c r="N49" s="43">
        <v>0</v>
      </c>
      <c r="O49" s="44">
        <v>0</v>
      </c>
      <c r="P49" s="74">
        <v>0</v>
      </c>
    </row>
    <row r="50" spans="1:16" s="3" customFormat="1" ht="15" customHeight="1" x14ac:dyDescent="0.2">
      <c r="A50" s="120"/>
      <c r="B50" s="123"/>
      <c r="C50" s="84" t="s">
        <v>52</v>
      </c>
      <c r="D50" s="35">
        <v>84</v>
      </c>
      <c r="E50" s="55">
        <v>1.6986999999999999E-2</v>
      </c>
      <c r="F50" s="35">
        <v>259102.821429</v>
      </c>
      <c r="G50" s="68">
        <v>1.0119050000000001</v>
      </c>
      <c r="H50" s="43">
        <v>31</v>
      </c>
      <c r="I50" s="44">
        <v>266132.61290299997</v>
      </c>
      <c r="J50" s="74">
        <v>0.93548399999999998</v>
      </c>
      <c r="K50" s="35">
        <v>53</v>
      </c>
      <c r="L50" s="35">
        <v>254991.05660400001</v>
      </c>
      <c r="M50" s="68">
        <v>1.0566040000000001</v>
      </c>
      <c r="N50" s="43">
        <v>0</v>
      </c>
      <c r="O50" s="44">
        <v>0</v>
      </c>
      <c r="P50" s="74">
        <v>0</v>
      </c>
    </row>
    <row r="51" spans="1:16" ht="15" customHeight="1" x14ac:dyDescent="0.2">
      <c r="A51" s="120"/>
      <c r="B51" s="123"/>
      <c r="C51" s="84" t="s">
        <v>53</v>
      </c>
      <c r="D51" s="44">
        <v>65</v>
      </c>
      <c r="E51" s="53">
        <v>1.4997999999999999E-2</v>
      </c>
      <c r="F51" s="44">
        <v>261035.98461499999</v>
      </c>
      <c r="G51" s="66">
        <v>0.86153800000000003</v>
      </c>
      <c r="H51" s="43">
        <v>26</v>
      </c>
      <c r="I51" s="44">
        <v>253435.192308</v>
      </c>
      <c r="J51" s="74">
        <v>0.730769</v>
      </c>
      <c r="K51" s="44">
        <v>39</v>
      </c>
      <c r="L51" s="44">
        <v>266103.17948699999</v>
      </c>
      <c r="M51" s="66">
        <v>0.94871799999999995</v>
      </c>
      <c r="N51" s="43">
        <v>0</v>
      </c>
      <c r="O51" s="44">
        <v>0</v>
      </c>
      <c r="P51" s="74">
        <v>0</v>
      </c>
    </row>
    <row r="52" spans="1:16" ht="15" customHeight="1" x14ac:dyDescent="0.2">
      <c r="A52" s="120"/>
      <c r="B52" s="123"/>
      <c r="C52" s="84" t="s">
        <v>54</v>
      </c>
      <c r="D52" s="44">
        <v>24</v>
      </c>
      <c r="E52" s="53">
        <v>6.5649999999999997E-3</v>
      </c>
      <c r="F52" s="44">
        <v>271942.04166699998</v>
      </c>
      <c r="G52" s="66">
        <v>0.70833299999999999</v>
      </c>
      <c r="H52" s="43">
        <v>7</v>
      </c>
      <c r="I52" s="44">
        <v>310161.428571</v>
      </c>
      <c r="J52" s="74">
        <v>1.142857</v>
      </c>
      <c r="K52" s="44">
        <v>17</v>
      </c>
      <c r="L52" s="44">
        <v>256204.64705900001</v>
      </c>
      <c r="M52" s="66">
        <v>0.52941199999999999</v>
      </c>
      <c r="N52" s="43">
        <v>0</v>
      </c>
      <c r="O52" s="44">
        <v>0</v>
      </c>
      <c r="P52" s="74">
        <v>0</v>
      </c>
    </row>
    <row r="53" spans="1:16" ht="15" customHeight="1" x14ac:dyDescent="0.2">
      <c r="A53" s="120"/>
      <c r="B53" s="123"/>
      <c r="C53" s="84" t="s">
        <v>55</v>
      </c>
      <c r="D53" s="44">
        <v>12</v>
      </c>
      <c r="E53" s="53">
        <v>3.9550000000000002E-3</v>
      </c>
      <c r="F53" s="44">
        <v>263062.58333300002</v>
      </c>
      <c r="G53" s="66">
        <v>0.33333299999999999</v>
      </c>
      <c r="H53" s="43">
        <v>3</v>
      </c>
      <c r="I53" s="44">
        <v>188260</v>
      </c>
      <c r="J53" s="74">
        <v>0</v>
      </c>
      <c r="K53" s="44">
        <v>9</v>
      </c>
      <c r="L53" s="44">
        <v>287996.77777799999</v>
      </c>
      <c r="M53" s="66">
        <v>0.44444400000000001</v>
      </c>
      <c r="N53" s="43">
        <v>0</v>
      </c>
      <c r="O53" s="44">
        <v>0</v>
      </c>
      <c r="P53" s="74">
        <v>0</v>
      </c>
    </row>
    <row r="54" spans="1:16" s="3" customFormat="1" ht="15" customHeight="1" x14ac:dyDescent="0.2">
      <c r="A54" s="120"/>
      <c r="B54" s="123"/>
      <c r="C54" s="84" t="s">
        <v>56</v>
      </c>
      <c r="D54" s="35">
        <v>9</v>
      </c>
      <c r="E54" s="55">
        <v>1.7639999999999999E-3</v>
      </c>
      <c r="F54" s="35">
        <v>435904.55555599998</v>
      </c>
      <c r="G54" s="68">
        <v>0.77777799999999997</v>
      </c>
      <c r="H54" s="43">
        <v>5</v>
      </c>
      <c r="I54" s="44">
        <v>264205.40000000002</v>
      </c>
      <c r="J54" s="74">
        <v>0</v>
      </c>
      <c r="K54" s="35">
        <v>4</v>
      </c>
      <c r="L54" s="35">
        <v>650528.5</v>
      </c>
      <c r="M54" s="68">
        <v>1.75</v>
      </c>
      <c r="N54" s="43">
        <v>0</v>
      </c>
      <c r="O54" s="44">
        <v>0</v>
      </c>
      <c r="P54" s="74">
        <v>0</v>
      </c>
    </row>
    <row r="55" spans="1:16" s="3" customFormat="1" ht="15" customHeight="1" x14ac:dyDescent="0.2">
      <c r="A55" s="121"/>
      <c r="B55" s="124"/>
      <c r="C55" s="85" t="s">
        <v>9</v>
      </c>
      <c r="D55" s="46">
        <v>773</v>
      </c>
      <c r="E55" s="54">
        <v>1.881E-2</v>
      </c>
      <c r="F55" s="46">
        <v>208057.390686</v>
      </c>
      <c r="G55" s="67">
        <v>0.58990900000000002</v>
      </c>
      <c r="H55" s="87">
        <v>285</v>
      </c>
      <c r="I55" s="46">
        <v>208062.512281</v>
      </c>
      <c r="J55" s="75">
        <v>0.57193000000000005</v>
      </c>
      <c r="K55" s="46">
        <v>488</v>
      </c>
      <c r="L55" s="46">
        <v>208054.39958999999</v>
      </c>
      <c r="M55" s="67">
        <v>0.60041</v>
      </c>
      <c r="N55" s="87">
        <v>0</v>
      </c>
      <c r="O55" s="46">
        <v>0</v>
      </c>
      <c r="P55" s="75">
        <v>0</v>
      </c>
    </row>
    <row r="56" spans="1:16" ht="15" customHeight="1" x14ac:dyDescent="0.2">
      <c r="A56" s="119">
        <v>5</v>
      </c>
      <c r="B56" s="122" t="s">
        <v>60</v>
      </c>
      <c r="C56" s="84" t="s">
        <v>46</v>
      </c>
      <c r="D56" s="44">
        <v>30</v>
      </c>
      <c r="E56" s="53">
        <v>1</v>
      </c>
      <c r="F56" s="44">
        <v>64474.766667000004</v>
      </c>
      <c r="G56" s="66">
        <v>0.2</v>
      </c>
      <c r="H56" s="43">
        <v>16</v>
      </c>
      <c r="I56" s="44">
        <v>70804.9375</v>
      </c>
      <c r="J56" s="74">
        <v>0.3125</v>
      </c>
      <c r="K56" s="44">
        <v>14</v>
      </c>
      <c r="L56" s="44">
        <v>57240.285713999998</v>
      </c>
      <c r="M56" s="66">
        <v>7.1429000000000006E-2</v>
      </c>
      <c r="N56" s="43">
        <v>0</v>
      </c>
      <c r="O56" s="44">
        <v>0</v>
      </c>
      <c r="P56" s="74">
        <v>0</v>
      </c>
    </row>
    <row r="57" spans="1:16" ht="15" customHeight="1" x14ac:dyDescent="0.2">
      <c r="A57" s="120"/>
      <c r="B57" s="123"/>
      <c r="C57" s="84" t="s">
        <v>47</v>
      </c>
      <c r="D57" s="44">
        <v>165</v>
      </c>
      <c r="E57" s="53">
        <v>1</v>
      </c>
      <c r="F57" s="44">
        <v>119160.53939400001</v>
      </c>
      <c r="G57" s="66">
        <v>0.15151500000000001</v>
      </c>
      <c r="H57" s="43">
        <v>56</v>
      </c>
      <c r="I57" s="44">
        <v>128903.053571</v>
      </c>
      <c r="J57" s="74">
        <v>0.214286</v>
      </c>
      <c r="K57" s="44">
        <v>109</v>
      </c>
      <c r="L57" s="44">
        <v>114155.21100900001</v>
      </c>
      <c r="M57" s="66">
        <v>0.119266</v>
      </c>
      <c r="N57" s="43">
        <v>0</v>
      </c>
      <c r="O57" s="44">
        <v>0</v>
      </c>
      <c r="P57" s="74">
        <v>0</v>
      </c>
    </row>
    <row r="58" spans="1:16" ht="15" customHeight="1" x14ac:dyDescent="0.2">
      <c r="A58" s="120"/>
      <c r="B58" s="123"/>
      <c r="C58" s="84" t="s">
        <v>48</v>
      </c>
      <c r="D58" s="44">
        <v>1696</v>
      </c>
      <c r="E58" s="53">
        <v>1</v>
      </c>
      <c r="F58" s="44">
        <v>124375.436321</v>
      </c>
      <c r="G58" s="66">
        <v>9.7877000000000006E-2</v>
      </c>
      <c r="H58" s="43">
        <v>718</v>
      </c>
      <c r="I58" s="44">
        <v>132599.00557099999</v>
      </c>
      <c r="J58" s="74">
        <v>0.13788300000000001</v>
      </c>
      <c r="K58" s="44">
        <v>978</v>
      </c>
      <c r="L58" s="44">
        <v>118338.09202500001</v>
      </c>
      <c r="M58" s="66">
        <v>6.8506999999999998E-2</v>
      </c>
      <c r="N58" s="43">
        <v>0</v>
      </c>
      <c r="O58" s="44">
        <v>0</v>
      </c>
      <c r="P58" s="74">
        <v>0</v>
      </c>
    </row>
    <row r="59" spans="1:16" ht="15" customHeight="1" x14ac:dyDescent="0.2">
      <c r="A59" s="120"/>
      <c r="B59" s="123"/>
      <c r="C59" s="84" t="s">
        <v>49</v>
      </c>
      <c r="D59" s="44">
        <v>5583</v>
      </c>
      <c r="E59" s="53">
        <v>1</v>
      </c>
      <c r="F59" s="44">
        <v>133096.09009499999</v>
      </c>
      <c r="G59" s="66">
        <v>0.22067000000000001</v>
      </c>
      <c r="H59" s="43">
        <v>2274</v>
      </c>
      <c r="I59" s="44">
        <v>149111.59586599999</v>
      </c>
      <c r="J59" s="74">
        <v>0.32014100000000001</v>
      </c>
      <c r="K59" s="44">
        <v>3309</v>
      </c>
      <c r="L59" s="44">
        <v>122089.967362</v>
      </c>
      <c r="M59" s="66">
        <v>0.152312</v>
      </c>
      <c r="N59" s="43">
        <v>0</v>
      </c>
      <c r="O59" s="44">
        <v>0</v>
      </c>
      <c r="P59" s="74">
        <v>0</v>
      </c>
    </row>
    <row r="60" spans="1:16" ht="15" customHeight="1" x14ac:dyDescent="0.2">
      <c r="A60" s="120"/>
      <c r="B60" s="123"/>
      <c r="C60" s="84" t="s">
        <v>50</v>
      </c>
      <c r="D60" s="44">
        <v>6603</v>
      </c>
      <c r="E60" s="53">
        <v>1</v>
      </c>
      <c r="F60" s="44">
        <v>157135.70998000001</v>
      </c>
      <c r="G60" s="66">
        <v>0.44146600000000003</v>
      </c>
      <c r="H60" s="43">
        <v>2590</v>
      </c>
      <c r="I60" s="44">
        <v>180436.309266</v>
      </c>
      <c r="J60" s="74">
        <v>0.56718100000000005</v>
      </c>
      <c r="K60" s="44">
        <v>4013</v>
      </c>
      <c r="L60" s="44">
        <v>142097.44630000001</v>
      </c>
      <c r="M60" s="66">
        <v>0.36032900000000001</v>
      </c>
      <c r="N60" s="43">
        <v>0</v>
      </c>
      <c r="O60" s="44">
        <v>0</v>
      </c>
      <c r="P60" s="74">
        <v>0</v>
      </c>
    </row>
    <row r="61" spans="1:16" ht="15" customHeight="1" x14ac:dyDescent="0.2">
      <c r="A61" s="120"/>
      <c r="B61" s="123"/>
      <c r="C61" s="84" t="s">
        <v>51</v>
      </c>
      <c r="D61" s="44">
        <v>5947</v>
      </c>
      <c r="E61" s="53">
        <v>1</v>
      </c>
      <c r="F61" s="44">
        <v>180508.694636</v>
      </c>
      <c r="G61" s="66">
        <v>0.68286500000000006</v>
      </c>
      <c r="H61" s="43">
        <v>2261</v>
      </c>
      <c r="I61" s="44">
        <v>197775.11632</v>
      </c>
      <c r="J61" s="74">
        <v>0.71959300000000004</v>
      </c>
      <c r="K61" s="44">
        <v>3686</v>
      </c>
      <c r="L61" s="44">
        <v>169917.43597399999</v>
      </c>
      <c r="M61" s="66">
        <v>0.66033600000000003</v>
      </c>
      <c r="N61" s="43">
        <v>0</v>
      </c>
      <c r="O61" s="44">
        <v>0</v>
      </c>
      <c r="P61" s="74">
        <v>0</v>
      </c>
    </row>
    <row r="62" spans="1:16" s="3" customFormat="1" ht="15" customHeight="1" x14ac:dyDescent="0.2">
      <c r="A62" s="120"/>
      <c r="B62" s="123"/>
      <c r="C62" s="84" t="s">
        <v>52</v>
      </c>
      <c r="D62" s="35">
        <v>4945</v>
      </c>
      <c r="E62" s="55">
        <v>1</v>
      </c>
      <c r="F62" s="35">
        <v>195374.973509</v>
      </c>
      <c r="G62" s="68">
        <v>0.83033400000000002</v>
      </c>
      <c r="H62" s="43">
        <v>1955</v>
      </c>
      <c r="I62" s="44">
        <v>202687.144757</v>
      </c>
      <c r="J62" s="74">
        <v>0.72225099999999998</v>
      </c>
      <c r="K62" s="35">
        <v>2990</v>
      </c>
      <c r="L62" s="35">
        <v>190593.93846199999</v>
      </c>
      <c r="M62" s="68">
        <v>0.901003</v>
      </c>
      <c r="N62" s="43">
        <v>0</v>
      </c>
      <c r="O62" s="44">
        <v>0</v>
      </c>
      <c r="P62" s="74">
        <v>0</v>
      </c>
    </row>
    <row r="63" spans="1:16" ht="15" customHeight="1" x14ac:dyDescent="0.2">
      <c r="A63" s="120"/>
      <c r="B63" s="123"/>
      <c r="C63" s="84" t="s">
        <v>53</v>
      </c>
      <c r="D63" s="44">
        <v>4334</v>
      </c>
      <c r="E63" s="53">
        <v>1</v>
      </c>
      <c r="F63" s="44">
        <v>201050.52053499999</v>
      </c>
      <c r="G63" s="66">
        <v>0.85440700000000003</v>
      </c>
      <c r="H63" s="43">
        <v>1853</v>
      </c>
      <c r="I63" s="44">
        <v>195927.03453899999</v>
      </c>
      <c r="J63" s="74">
        <v>0.62331400000000003</v>
      </c>
      <c r="K63" s="44">
        <v>2481</v>
      </c>
      <c r="L63" s="44">
        <v>204877.13059300001</v>
      </c>
      <c r="M63" s="66">
        <v>1.0270049999999999</v>
      </c>
      <c r="N63" s="43">
        <v>0</v>
      </c>
      <c r="O63" s="44">
        <v>0</v>
      </c>
      <c r="P63" s="74">
        <v>0</v>
      </c>
    </row>
    <row r="64" spans="1:16" ht="15" customHeight="1" x14ac:dyDescent="0.2">
      <c r="A64" s="120"/>
      <c r="B64" s="123"/>
      <c r="C64" s="84" t="s">
        <v>54</v>
      </c>
      <c r="D64" s="44">
        <v>3656</v>
      </c>
      <c r="E64" s="53">
        <v>1</v>
      </c>
      <c r="F64" s="44">
        <v>205453.458698</v>
      </c>
      <c r="G64" s="66">
        <v>0.77598500000000004</v>
      </c>
      <c r="H64" s="43">
        <v>1496</v>
      </c>
      <c r="I64" s="44">
        <v>193896.35427800001</v>
      </c>
      <c r="J64" s="74">
        <v>0.47660400000000003</v>
      </c>
      <c r="K64" s="44">
        <v>2160</v>
      </c>
      <c r="L64" s="44">
        <v>213457.823611</v>
      </c>
      <c r="M64" s="66">
        <v>0.98333300000000001</v>
      </c>
      <c r="N64" s="43">
        <v>0</v>
      </c>
      <c r="O64" s="44">
        <v>0</v>
      </c>
      <c r="P64" s="74">
        <v>0</v>
      </c>
    </row>
    <row r="65" spans="1:16" ht="15" customHeight="1" x14ac:dyDescent="0.2">
      <c r="A65" s="120"/>
      <c r="B65" s="123"/>
      <c r="C65" s="84" t="s">
        <v>55</v>
      </c>
      <c r="D65" s="44">
        <v>3034</v>
      </c>
      <c r="E65" s="53">
        <v>1</v>
      </c>
      <c r="F65" s="44">
        <v>202425.159525</v>
      </c>
      <c r="G65" s="66">
        <v>0.55141700000000005</v>
      </c>
      <c r="H65" s="43">
        <v>1279</v>
      </c>
      <c r="I65" s="44">
        <v>181891.16731799999</v>
      </c>
      <c r="J65" s="74">
        <v>0.25175900000000001</v>
      </c>
      <c r="K65" s="44">
        <v>1755</v>
      </c>
      <c r="L65" s="44">
        <v>217389.81823400001</v>
      </c>
      <c r="M65" s="66">
        <v>0.76980099999999996</v>
      </c>
      <c r="N65" s="43">
        <v>0</v>
      </c>
      <c r="O65" s="44">
        <v>0</v>
      </c>
      <c r="P65" s="74">
        <v>0</v>
      </c>
    </row>
    <row r="66" spans="1:16" s="3" customFormat="1" ht="15" customHeight="1" x14ac:dyDescent="0.2">
      <c r="A66" s="120"/>
      <c r="B66" s="123"/>
      <c r="C66" s="84" t="s">
        <v>56</v>
      </c>
      <c r="D66" s="35">
        <v>5102</v>
      </c>
      <c r="E66" s="55">
        <v>1</v>
      </c>
      <c r="F66" s="35">
        <v>217169.47844000001</v>
      </c>
      <c r="G66" s="68">
        <v>0.335947</v>
      </c>
      <c r="H66" s="43">
        <v>2207</v>
      </c>
      <c r="I66" s="44">
        <v>183184.536475</v>
      </c>
      <c r="J66" s="74">
        <v>8.5637000000000005E-2</v>
      </c>
      <c r="K66" s="35">
        <v>2895</v>
      </c>
      <c r="L66" s="35">
        <v>243077.86079400001</v>
      </c>
      <c r="M66" s="68">
        <v>0.52676999999999996</v>
      </c>
      <c r="N66" s="43">
        <v>0</v>
      </c>
      <c r="O66" s="44">
        <v>0</v>
      </c>
      <c r="P66" s="74">
        <v>0</v>
      </c>
    </row>
    <row r="67" spans="1:16" s="3" customFormat="1" ht="15" customHeight="1" x14ac:dyDescent="0.2">
      <c r="A67" s="121"/>
      <c r="B67" s="124"/>
      <c r="C67" s="85" t="s">
        <v>9</v>
      </c>
      <c r="D67" s="46">
        <v>41095</v>
      </c>
      <c r="E67" s="54">
        <v>1</v>
      </c>
      <c r="F67" s="46">
        <v>180008.29543699999</v>
      </c>
      <c r="G67" s="67">
        <v>0.54600300000000002</v>
      </c>
      <c r="H67" s="87">
        <v>16705</v>
      </c>
      <c r="I67" s="46">
        <v>182187.31326</v>
      </c>
      <c r="J67" s="75">
        <v>0.46279599999999999</v>
      </c>
      <c r="K67" s="46">
        <v>24390</v>
      </c>
      <c r="L67" s="46">
        <v>178515.860312</v>
      </c>
      <c r="M67" s="67">
        <v>0.602993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72</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5</v>
      </c>
      <c r="E8" s="53">
        <v>0.263158</v>
      </c>
      <c r="F8" s="44">
        <v>57605.721014000002</v>
      </c>
      <c r="G8" s="66">
        <v>0.2</v>
      </c>
      <c r="H8" s="43">
        <v>1</v>
      </c>
      <c r="I8" s="44">
        <v>82484.275416000004</v>
      </c>
      <c r="J8" s="74">
        <v>0</v>
      </c>
      <c r="K8" s="44">
        <v>4</v>
      </c>
      <c r="L8" s="44">
        <v>51386.082412999996</v>
      </c>
      <c r="M8" s="66">
        <v>0.25</v>
      </c>
      <c r="N8" s="43">
        <v>0</v>
      </c>
      <c r="O8" s="44">
        <v>0</v>
      </c>
      <c r="P8" s="74">
        <v>0</v>
      </c>
    </row>
    <row r="9" spans="1:16" ht="15" customHeight="1" x14ac:dyDescent="0.2">
      <c r="A9" s="120"/>
      <c r="B9" s="123"/>
      <c r="C9" s="84" t="s">
        <v>47</v>
      </c>
      <c r="D9" s="44">
        <v>30</v>
      </c>
      <c r="E9" s="53">
        <v>0.375</v>
      </c>
      <c r="F9" s="44">
        <v>91902.988366000005</v>
      </c>
      <c r="G9" s="66">
        <v>0.2</v>
      </c>
      <c r="H9" s="43">
        <v>8</v>
      </c>
      <c r="I9" s="44">
        <v>127787.32083</v>
      </c>
      <c r="J9" s="74">
        <v>0.5</v>
      </c>
      <c r="K9" s="44">
        <v>22</v>
      </c>
      <c r="L9" s="44">
        <v>78854.140197000001</v>
      </c>
      <c r="M9" s="66">
        <v>9.0909000000000004E-2</v>
      </c>
      <c r="N9" s="43">
        <v>0</v>
      </c>
      <c r="O9" s="44">
        <v>0</v>
      </c>
      <c r="P9" s="74">
        <v>0</v>
      </c>
    </row>
    <row r="10" spans="1:16" ht="15" customHeight="1" x14ac:dyDescent="0.2">
      <c r="A10" s="120"/>
      <c r="B10" s="123"/>
      <c r="C10" s="84" t="s">
        <v>48</v>
      </c>
      <c r="D10" s="44">
        <v>195</v>
      </c>
      <c r="E10" s="53">
        <v>0.23985200000000001</v>
      </c>
      <c r="F10" s="44">
        <v>93200.955933999998</v>
      </c>
      <c r="G10" s="66">
        <v>9.2308000000000001E-2</v>
      </c>
      <c r="H10" s="43">
        <v>73</v>
      </c>
      <c r="I10" s="44">
        <v>104589.91357800001</v>
      </c>
      <c r="J10" s="74">
        <v>0.17808199999999999</v>
      </c>
      <c r="K10" s="44">
        <v>122</v>
      </c>
      <c r="L10" s="44">
        <v>86386.251770000003</v>
      </c>
      <c r="M10" s="66">
        <v>4.0984E-2</v>
      </c>
      <c r="N10" s="43">
        <v>0</v>
      </c>
      <c r="O10" s="44">
        <v>0</v>
      </c>
      <c r="P10" s="74">
        <v>0</v>
      </c>
    </row>
    <row r="11" spans="1:16" ht="15" customHeight="1" x14ac:dyDescent="0.2">
      <c r="A11" s="120"/>
      <c r="B11" s="123"/>
      <c r="C11" s="84" t="s">
        <v>49</v>
      </c>
      <c r="D11" s="44">
        <v>422</v>
      </c>
      <c r="E11" s="53">
        <v>0.18088299999999999</v>
      </c>
      <c r="F11" s="44">
        <v>105359.42295399999</v>
      </c>
      <c r="G11" s="66">
        <v>0.23696700000000001</v>
      </c>
      <c r="H11" s="43">
        <v>171</v>
      </c>
      <c r="I11" s="44">
        <v>125317.301444</v>
      </c>
      <c r="J11" s="74">
        <v>0.38011699999999998</v>
      </c>
      <c r="K11" s="44">
        <v>251</v>
      </c>
      <c r="L11" s="44">
        <v>91762.621274000005</v>
      </c>
      <c r="M11" s="66">
        <v>0.13944200000000001</v>
      </c>
      <c r="N11" s="43">
        <v>0</v>
      </c>
      <c r="O11" s="44">
        <v>0</v>
      </c>
      <c r="P11" s="74">
        <v>0</v>
      </c>
    </row>
    <row r="12" spans="1:16" ht="15" customHeight="1" x14ac:dyDescent="0.2">
      <c r="A12" s="120"/>
      <c r="B12" s="123"/>
      <c r="C12" s="84" t="s">
        <v>50</v>
      </c>
      <c r="D12" s="44">
        <v>440</v>
      </c>
      <c r="E12" s="53">
        <v>0.15379200000000001</v>
      </c>
      <c r="F12" s="44">
        <v>121146.66815100001</v>
      </c>
      <c r="G12" s="66">
        <v>0.45</v>
      </c>
      <c r="H12" s="43">
        <v>166</v>
      </c>
      <c r="I12" s="44">
        <v>131641.52875999999</v>
      </c>
      <c r="J12" s="74">
        <v>0.47590399999999999</v>
      </c>
      <c r="K12" s="44">
        <v>274</v>
      </c>
      <c r="L12" s="44">
        <v>114788.467928</v>
      </c>
      <c r="M12" s="66">
        <v>0.434307</v>
      </c>
      <c r="N12" s="43">
        <v>0</v>
      </c>
      <c r="O12" s="44">
        <v>0</v>
      </c>
      <c r="P12" s="74">
        <v>0</v>
      </c>
    </row>
    <row r="13" spans="1:16" ht="15" customHeight="1" x14ac:dyDescent="0.2">
      <c r="A13" s="120"/>
      <c r="B13" s="123"/>
      <c r="C13" s="84" t="s">
        <v>51</v>
      </c>
      <c r="D13" s="44">
        <v>335</v>
      </c>
      <c r="E13" s="53">
        <v>0.12398199999999999</v>
      </c>
      <c r="F13" s="44">
        <v>141784.87014799999</v>
      </c>
      <c r="G13" s="66">
        <v>0.68955200000000005</v>
      </c>
      <c r="H13" s="43">
        <v>144</v>
      </c>
      <c r="I13" s="44">
        <v>163101.68745100001</v>
      </c>
      <c r="J13" s="74">
        <v>0.85416700000000001</v>
      </c>
      <c r="K13" s="44">
        <v>191</v>
      </c>
      <c r="L13" s="44">
        <v>125713.552391</v>
      </c>
      <c r="M13" s="66">
        <v>0.56544499999999998</v>
      </c>
      <c r="N13" s="43">
        <v>0</v>
      </c>
      <c r="O13" s="44">
        <v>0</v>
      </c>
      <c r="P13" s="74">
        <v>0</v>
      </c>
    </row>
    <row r="14" spans="1:16" s="3" customFormat="1" ht="15" customHeight="1" x14ac:dyDescent="0.2">
      <c r="A14" s="120"/>
      <c r="B14" s="123"/>
      <c r="C14" s="84" t="s">
        <v>52</v>
      </c>
      <c r="D14" s="35">
        <v>256</v>
      </c>
      <c r="E14" s="55">
        <v>0.10635600000000001</v>
      </c>
      <c r="F14" s="35">
        <v>147995.41575799999</v>
      </c>
      <c r="G14" s="68">
        <v>0.79296900000000003</v>
      </c>
      <c r="H14" s="43">
        <v>87</v>
      </c>
      <c r="I14" s="44">
        <v>163735.79798599999</v>
      </c>
      <c r="J14" s="74">
        <v>0.81609200000000004</v>
      </c>
      <c r="K14" s="35">
        <v>169</v>
      </c>
      <c r="L14" s="35">
        <v>139892.378753</v>
      </c>
      <c r="M14" s="68">
        <v>0.78106500000000001</v>
      </c>
      <c r="N14" s="43">
        <v>0</v>
      </c>
      <c r="O14" s="44">
        <v>0</v>
      </c>
      <c r="P14" s="74">
        <v>0</v>
      </c>
    </row>
    <row r="15" spans="1:16" ht="15" customHeight="1" x14ac:dyDescent="0.2">
      <c r="A15" s="120"/>
      <c r="B15" s="123"/>
      <c r="C15" s="84" t="s">
        <v>53</v>
      </c>
      <c r="D15" s="44">
        <v>167</v>
      </c>
      <c r="E15" s="53">
        <v>8.5116999999999998E-2</v>
      </c>
      <c r="F15" s="44">
        <v>150945.190531</v>
      </c>
      <c r="G15" s="66">
        <v>0.73053900000000005</v>
      </c>
      <c r="H15" s="43">
        <v>64</v>
      </c>
      <c r="I15" s="44">
        <v>152156.584543</v>
      </c>
      <c r="J15" s="74">
        <v>0.671875</v>
      </c>
      <c r="K15" s="44">
        <v>103</v>
      </c>
      <c r="L15" s="44">
        <v>150192.47968799999</v>
      </c>
      <c r="M15" s="66">
        <v>0.76698999999999995</v>
      </c>
      <c r="N15" s="43">
        <v>0</v>
      </c>
      <c r="O15" s="44">
        <v>0</v>
      </c>
      <c r="P15" s="74">
        <v>0</v>
      </c>
    </row>
    <row r="16" spans="1:16" ht="15" customHeight="1" x14ac:dyDescent="0.2">
      <c r="A16" s="120"/>
      <c r="B16" s="123"/>
      <c r="C16" s="84" t="s">
        <v>54</v>
      </c>
      <c r="D16" s="44">
        <v>169</v>
      </c>
      <c r="E16" s="53">
        <v>0.103301</v>
      </c>
      <c r="F16" s="44">
        <v>156092.70239399999</v>
      </c>
      <c r="G16" s="66">
        <v>0.67455600000000004</v>
      </c>
      <c r="H16" s="43">
        <v>68</v>
      </c>
      <c r="I16" s="44">
        <v>140106.41258999999</v>
      </c>
      <c r="J16" s="74">
        <v>0.29411799999999999</v>
      </c>
      <c r="K16" s="44">
        <v>101</v>
      </c>
      <c r="L16" s="44">
        <v>166855.748995</v>
      </c>
      <c r="M16" s="66">
        <v>0.93069299999999999</v>
      </c>
      <c r="N16" s="43">
        <v>0</v>
      </c>
      <c r="O16" s="44">
        <v>0</v>
      </c>
      <c r="P16" s="74">
        <v>0</v>
      </c>
    </row>
    <row r="17" spans="1:16" ht="15" customHeight="1" x14ac:dyDescent="0.2">
      <c r="A17" s="120"/>
      <c r="B17" s="123"/>
      <c r="C17" s="84" t="s">
        <v>55</v>
      </c>
      <c r="D17" s="44">
        <v>155</v>
      </c>
      <c r="E17" s="53">
        <v>0.116105</v>
      </c>
      <c r="F17" s="44">
        <v>153243.802153</v>
      </c>
      <c r="G17" s="66">
        <v>0.45161299999999999</v>
      </c>
      <c r="H17" s="43">
        <v>85</v>
      </c>
      <c r="I17" s="44">
        <v>143439.61638200001</v>
      </c>
      <c r="J17" s="74">
        <v>0.29411799999999999</v>
      </c>
      <c r="K17" s="44">
        <v>70</v>
      </c>
      <c r="L17" s="44">
        <v>165148.88487499999</v>
      </c>
      <c r="M17" s="66">
        <v>0.64285700000000001</v>
      </c>
      <c r="N17" s="43">
        <v>0</v>
      </c>
      <c r="O17" s="44">
        <v>0</v>
      </c>
      <c r="P17" s="74">
        <v>0</v>
      </c>
    </row>
    <row r="18" spans="1:16" s="3" customFormat="1" ht="15" customHeight="1" x14ac:dyDescent="0.2">
      <c r="A18" s="120"/>
      <c r="B18" s="123"/>
      <c r="C18" s="84" t="s">
        <v>56</v>
      </c>
      <c r="D18" s="35">
        <v>219</v>
      </c>
      <c r="E18" s="55">
        <v>9.0272000000000005E-2</v>
      </c>
      <c r="F18" s="35">
        <v>168505.91429700001</v>
      </c>
      <c r="G18" s="68">
        <v>0.34246599999999999</v>
      </c>
      <c r="H18" s="43">
        <v>86</v>
      </c>
      <c r="I18" s="44">
        <v>139933.70776399999</v>
      </c>
      <c r="J18" s="74">
        <v>8.1394999999999995E-2</v>
      </c>
      <c r="K18" s="35">
        <v>133</v>
      </c>
      <c r="L18" s="35">
        <v>186981.175663</v>
      </c>
      <c r="M18" s="68">
        <v>0.51127800000000001</v>
      </c>
      <c r="N18" s="43">
        <v>0</v>
      </c>
      <c r="O18" s="44">
        <v>0</v>
      </c>
      <c r="P18" s="74">
        <v>0</v>
      </c>
    </row>
    <row r="19" spans="1:16" s="3" customFormat="1" ht="15" customHeight="1" x14ac:dyDescent="0.2">
      <c r="A19" s="121"/>
      <c r="B19" s="124"/>
      <c r="C19" s="85" t="s">
        <v>9</v>
      </c>
      <c r="D19" s="46">
        <v>2393</v>
      </c>
      <c r="E19" s="54">
        <v>0.12883600000000001</v>
      </c>
      <c r="F19" s="46">
        <v>132308.13671399999</v>
      </c>
      <c r="G19" s="67">
        <v>0.47555399999999998</v>
      </c>
      <c r="H19" s="87">
        <v>953</v>
      </c>
      <c r="I19" s="46">
        <v>139816.55823600001</v>
      </c>
      <c r="J19" s="75">
        <v>0.47219299999999997</v>
      </c>
      <c r="K19" s="46">
        <v>1440</v>
      </c>
      <c r="L19" s="46">
        <v>127339.02163800001</v>
      </c>
      <c r="M19" s="67">
        <v>0.47777799999999998</v>
      </c>
      <c r="N19" s="87">
        <v>0</v>
      </c>
      <c r="O19" s="46">
        <v>0</v>
      </c>
      <c r="P19" s="75">
        <v>0</v>
      </c>
    </row>
    <row r="20" spans="1:16" ht="15" customHeight="1" x14ac:dyDescent="0.2">
      <c r="A20" s="119">
        <v>2</v>
      </c>
      <c r="B20" s="122" t="s">
        <v>57</v>
      </c>
      <c r="C20" s="84" t="s">
        <v>46</v>
      </c>
      <c r="D20" s="44">
        <v>8</v>
      </c>
      <c r="E20" s="53">
        <v>0.42105300000000001</v>
      </c>
      <c r="F20" s="44">
        <v>15052</v>
      </c>
      <c r="G20" s="66">
        <v>0</v>
      </c>
      <c r="H20" s="43">
        <v>4</v>
      </c>
      <c r="I20" s="44">
        <v>4814</v>
      </c>
      <c r="J20" s="74">
        <v>0</v>
      </c>
      <c r="K20" s="44">
        <v>4</v>
      </c>
      <c r="L20" s="44">
        <v>25290</v>
      </c>
      <c r="M20" s="66">
        <v>0</v>
      </c>
      <c r="N20" s="43">
        <v>0</v>
      </c>
      <c r="O20" s="44">
        <v>0</v>
      </c>
      <c r="P20" s="74">
        <v>0</v>
      </c>
    </row>
    <row r="21" spans="1:16" ht="15" customHeight="1" x14ac:dyDescent="0.2">
      <c r="A21" s="120"/>
      <c r="B21" s="123"/>
      <c r="C21" s="84" t="s">
        <v>47</v>
      </c>
      <c r="D21" s="44">
        <v>18</v>
      </c>
      <c r="E21" s="53">
        <v>0.22500000000000001</v>
      </c>
      <c r="F21" s="44">
        <v>131372.72222200001</v>
      </c>
      <c r="G21" s="66">
        <v>0.111111</v>
      </c>
      <c r="H21" s="43">
        <v>8</v>
      </c>
      <c r="I21" s="44">
        <v>148023.625</v>
      </c>
      <c r="J21" s="74">
        <v>0.25</v>
      </c>
      <c r="K21" s="44">
        <v>10</v>
      </c>
      <c r="L21" s="44">
        <v>118052</v>
      </c>
      <c r="M21" s="66">
        <v>0</v>
      </c>
      <c r="N21" s="43">
        <v>0</v>
      </c>
      <c r="O21" s="44">
        <v>0</v>
      </c>
      <c r="P21" s="74">
        <v>0</v>
      </c>
    </row>
    <row r="22" spans="1:16" ht="15" customHeight="1" x14ac:dyDescent="0.2">
      <c r="A22" s="120"/>
      <c r="B22" s="123"/>
      <c r="C22" s="84" t="s">
        <v>48</v>
      </c>
      <c r="D22" s="44">
        <v>106</v>
      </c>
      <c r="E22" s="53">
        <v>0.130381</v>
      </c>
      <c r="F22" s="44">
        <v>137401.98113199999</v>
      </c>
      <c r="G22" s="66">
        <v>5.6604000000000002E-2</v>
      </c>
      <c r="H22" s="43">
        <v>45</v>
      </c>
      <c r="I22" s="44">
        <v>138809.91111099999</v>
      </c>
      <c r="J22" s="74">
        <v>4.4443999999999997E-2</v>
      </c>
      <c r="K22" s="44">
        <v>61</v>
      </c>
      <c r="L22" s="44">
        <v>136363.344262</v>
      </c>
      <c r="M22" s="66">
        <v>6.5573999999999993E-2</v>
      </c>
      <c r="N22" s="43">
        <v>0</v>
      </c>
      <c r="O22" s="44">
        <v>0</v>
      </c>
      <c r="P22" s="74">
        <v>0</v>
      </c>
    </row>
    <row r="23" spans="1:16" ht="15" customHeight="1" x14ac:dyDescent="0.2">
      <c r="A23" s="120"/>
      <c r="B23" s="123"/>
      <c r="C23" s="84" t="s">
        <v>49</v>
      </c>
      <c r="D23" s="44">
        <v>93</v>
      </c>
      <c r="E23" s="53">
        <v>3.9863000000000003E-2</v>
      </c>
      <c r="F23" s="44">
        <v>157155.11828</v>
      </c>
      <c r="G23" s="66">
        <v>0.290323</v>
      </c>
      <c r="H23" s="43">
        <v>40</v>
      </c>
      <c r="I23" s="44">
        <v>155966.42499999999</v>
      </c>
      <c r="J23" s="74">
        <v>0.25</v>
      </c>
      <c r="K23" s="44">
        <v>53</v>
      </c>
      <c r="L23" s="44">
        <v>158052.245283</v>
      </c>
      <c r="M23" s="66">
        <v>0.32075500000000001</v>
      </c>
      <c r="N23" s="43">
        <v>0</v>
      </c>
      <c r="O23" s="44">
        <v>0</v>
      </c>
      <c r="P23" s="74">
        <v>0</v>
      </c>
    </row>
    <row r="24" spans="1:16" ht="15" customHeight="1" x14ac:dyDescent="0.2">
      <c r="A24" s="120"/>
      <c r="B24" s="123"/>
      <c r="C24" s="84" t="s">
        <v>50</v>
      </c>
      <c r="D24" s="44">
        <v>49</v>
      </c>
      <c r="E24" s="53">
        <v>1.7127E-2</v>
      </c>
      <c r="F24" s="44">
        <v>183742.63265300001</v>
      </c>
      <c r="G24" s="66">
        <v>0.38775500000000002</v>
      </c>
      <c r="H24" s="43">
        <v>17</v>
      </c>
      <c r="I24" s="44">
        <v>240747.64705900001</v>
      </c>
      <c r="J24" s="74">
        <v>0.88235300000000005</v>
      </c>
      <c r="K24" s="44">
        <v>32</v>
      </c>
      <c r="L24" s="44">
        <v>153458.71875</v>
      </c>
      <c r="M24" s="66">
        <v>0.125</v>
      </c>
      <c r="N24" s="43">
        <v>0</v>
      </c>
      <c r="O24" s="44">
        <v>0</v>
      </c>
      <c r="P24" s="74">
        <v>0</v>
      </c>
    </row>
    <row r="25" spans="1:16" ht="15" customHeight="1" x14ac:dyDescent="0.2">
      <c r="A25" s="120"/>
      <c r="B25" s="123"/>
      <c r="C25" s="84" t="s">
        <v>51</v>
      </c>
      <c r="D25" s="44">
        <v>47</v>
      </c>
      <c r="E25" s="53">
        <v>1.7395000000000001E-2</v>
      </c>
      <c r="F25" s="44">
        <v>201606.02127699999</v>
      </c>
      <c r="G25" s="66">
        <v>0.53191500000000003</v>
      </c>
      <c r="H25" s="43">
        <v>17</v>
      </c>
      <c r="I25" s="44">
        <v>194498.588235</v>
      </c>
      <c r="J25" s="74">
        <v>0.47058800000000001</v>
      </c>
      <c r="K25" s="44">
        <v>30</v>
      </c>
      <c r="L25" s="44">
        <v>205633.56666700001</v>
      </c>
      <c r="M25" s="66">
        <v>0.56666700000000003</v>
      </c>
      <c r="N25" s="43">
        <v>0</v>
      </c>
      <c r="O25" s="44">
        <v>0</v>
      </c>
      <c r="P25" s="74">
        <v>0</v>
      </c>
    </row>
    <row r="26" spans="1:16" s="3" customFormat="1" ht="15" customHeight="1" x14ac:dyDescent="0.2">
      <c r="A26" s="120"/>
      <c r="B26" s="123"/>
      <c r="C26" s="84" t="s">
        <v>52</v>
      </c>
      <c r="D26" s="35">
        <v>31</v>
      </c>
      <c r="E26" s="55">
        <v>1.2879E-2</v>
      </c>
      <c r="F26" s="35">
        <v>165573.483871</v>
      </c>
      <c r="G26" s="68">
        <v>0.35483900000000002</v>
      </c>
      <c r="H26" s="43">
        <v>10</v>
      </c>
      <c r="I26" s="44">
        <v>143961.29999999999</v>
      </c>
      <c r="J26" s="74">
        <v>0</v>
      </c>
      <c r="K26" s="35">
        <v>21</v>
      </c>
      <c r="L26" s="35">
        <v>175865</v>
      </c>
      <c r="M26" s="68">
        <v>0.52381</v>
      </c>
      <c r="N26" s="43">
        <v>0</v>
      </c>
      <c r="O26" s="44">
        <v>0</v>
      </c>
      <c r="P26" s="74">
        <v>0</v>
      </c>
    </row>
    <row r="27" spans="1:16" ht="15" customHeight="1" x14ac:dyDescent="0.2">
      <c r="A27" s="120"/>
      <c r="B27" s="123"/>
      <c r="C27" s="84" t="s">
        <v>53</v>
      </c>
      <c r="D27" s="44">
        <v>16</v>
      </c>
      <c r="E27" s="53">
        <v>8.1550000000000008E-3</v>
      </c>
      <c r="F27" s="44">
        <v>190895.8125</v>
      </c>
      <c r="G27" s="66">
        <v>0.3125</v>
      </c>
      <c r="H27" s="43">
        <v>7</v>
      </c>
      <c r="I27" s="44">
        <v>184230.857143</v>
      </c>
      <c r="J27" s="74">
        <v>0.14285700000000001</v>
      </c>
      <c r="K27" s="44">
        <v>9</v>
      </c>
      <c r="L27" s="44">
        <v>196079.66666700001</v>
      </c>
      <c r="M27" s="66">
        <v>0.44444400000000001</v>
      </c>
      <c r="N27" s="43">
        <v>0</v>
      </c>
      <c r="O27" s="44">
        <v>0</v>
      </c>
      <c r="P27" s="74">
        <v>0</v>
      </c>
    </row>
    <row r="28" spans="1:16" ht="15" customHeight="1" x14ac:dyDescent="0.2">
      <c r="A28" s="120"/>
      <c r="B28" s="123"/>
      <c r="C28" s="84" t="s">
        <v>54</v>
      </c>
      <c r="D28" s="44">
        <v>7</v>
      </c>
      <c r="E28" s="53">
        <v>4.2789999999999998E-3</v>
      </c>
      <c r="F28" s="44">
        <v>207751</v>
      </c>
      <c r="G28" s="66">
        <v>0.14285700000000001</v>
      </c>
      <c r="H28" s="43">
        <v>3</v>
      </c>
      <c r="I28" s="44">
        <v>196526</v>
      </c>
      <c r="J28" s="74">
        <v>0.33333299999999999</v>
      </c>
      <c r="K28" s="44">
        <v>4</v>
      </c>
      <c r="L28" s="44">
        <v>216169.75</v>
      </c>
      <c r="M28" s="66">
        <v>0</v>
      </c>
      <c r="N28" s="43">
        <v>0</v>
      </c>
      <c r="O28" s="44">
        <v>0</v>
      </c>
      <c r="P28" s="74">
        <v>0</v>
      </c>
    </row>
    <row r="29" spans="1:16" ht="15" customHeight="1" x14ac:dyDescent="0.2">
      <c r="A29" s="120"/>
      <c r="B29" s="123"/>
      <c r="C29" s="84" t="s">
        <v>55</v>
      </c>
      <c r="D29" s="44">
        <v>2</v>
      </c>
      <c r="E29" s="53">
        <v>1.498E-3</v>
      </c>
      <c r="F29" s="44">
        <v>236339.5</v>
      </c>
      <c r="G29" s="66">
        <v>0.5</v>
      </c>
      <c r="H29" s="43">
        <v>1</v>
      </c>
      <c r="I29" s="44">
        <v>126642</v>
      </c>
      <c r="J29" s="74">
        <v>1</v>
      </c>
      <c r="K29" s="44">
        <v>1</v>
      </c>
      <c r="L29" s="44">
        <v>346037</v>
      </c>
      <c r="M29" s="66">
        <v>0</v>
      </c>
      <c r="N29" s="43">
        <v>0</v>
      </c>
      <c r="O29" s="44">
        <v>0</v>
      </c>
      <c r="P29" s="74">
        <v>0</v>
      </c>
    </row>
    <row r="30" spans="1:16" s="3" customFormat="1" ht="15" customHeight="1" x14ac:dyDescent="0.2">
      <c r="A30" s="120"/>
      <c r="B30" s="123"/>
      <c r="C30" s="84" t="s">
        <v>56</v>
      </c>
      <c r="D30" s="35">
        <v>7</v>
      </c>
      <c r="E30" s="55">
        <v>2.885E-3</v>
      </c>
      <c r="F30" s="35">
        <v>99248.571429000003</v>
      </c>
      <c r="G30" s="68">
        <v>0.14285700000000001</v>
      </c>
      <c r="H30" s="43">
        <v>7</v>
      </c>
      <c r="I30" s="44">
        <v>99248.571429000003</v>
      </c>
      <c r="J30" s="74">
        <v>0.14285700000000001</v>
      </c>
      <c r="K30" s="35">
        <v>0</v>
      </c>
      <c r="L30" s="35">
        <v>0</v>
      </c>
      <c r="M30" s="68">
        <v>0</v>
      </c>
      <c r="N30" s="43">
        <v>0</v>
      </c>
      <c r="O30" s="44">
        <v>0</v>
      </c>
      <c r="P30" s="74">
        <v>0</v>
      </c>
    </row>
    <row r="31" spans="1:16" s="3" customFormat="1" ht="15" customHeight="1" x14ac:dyDescent="0.2">
      <c r="A31" s="121"/>
      <c r="B31" s="124"/>
      <c r="C31" s="85" t="s">
        <v>9</v>
      </c>
      <c r="D31" s="46">
        <v>384</v>
      </c>
      <c r="E31" s="54">
        <v>2.0674000000000001E-2</v>
      </c>
      <c r="F31" s="46">
        <v>158731.30208299999</v>
      </c>
      <c r="G31" s="67">
        <v>0.25520799999999999</v>
      </c>
      <c r="H31" s="87">
        <v>159</v>
      </c>
      <c r="I31" s="46">
        <v>158666.18239</v>
      </c>
      <c r="J31" s="75">
        <v>0.25786199999999998</v>
      </c>
      <c r="K31" s="46">
        <v>225</v>
      </c>
      <c r="L31" s="46">
        <v>158777.32</v>
      </c>
      <c r="M31" s="67">
        <v>0.25333299999999997</v>
      </c>
      <c r="N31" s="87">
        <v>0</v>
      </c>
      <c r="O31" s="46">
        <v>0</v>
      </c>
      <c r="P31" s="75">
        <v>0</v>
      </c>
    </row>
    <row r="32" spans="1:16" ht="15" customHeight="1" x14ac:dyDescent="0.2">
      <c r="A32" s="119">
        <v>3</v>
      </c>
      <c r="B32" s="122" t="s">
        <v>58</v>
      </c>
      <c r="C32" s="84" t="s">
        <v>46</v>
      </c>
      <c r="D32" s="44">
        <v>3</v>
      </c>
      <c r="E32" s="44">
        <v>0</v>
      </c>
      <c r="F32" s="44">
        <v>-42553.721014000002</v>
      </c>
      <c r="G32" s="66">
        <v>-0.2</v>
      </c>
      <c r="H32" s="43">
        <v>3</v>
      </c>
      <c r="I32" s="44">
        <v>-77670.275416000004</v>
      </c>
      <c r="J32" s="74">
        <v>0</v>
      </c>
      <c r="K32" s="44">
        <v>0</v>
      </c>
      <c r="L32" s="44">
        <v>-26096.082413</v>
      </c>
      <c r="M32" s="66">
        <v>-0.25</v>
      </c>
      <c r="N32" s="43">
        <v>0</v>
      </c>
      <c r="O32" s="44">
        <v>0</v>
      </c>
      <c r="P32" s="74">
        <v>0</v>
      </c>
    </row>
    <row r="33" spans="1:16" ht="15" customHeight="1" x14ac:dyDescent="0.2">
      <c r="A33" s="120"/>
      <c r="B33" s="123"/>
      <c r="C33" s="84" t="s">
        <v>47</v>
      </c>
      <c r="D33" s="44">
        <v>-12</v>
      </c>
      <c r="E33" s="44">
        <v>0</v>
      </c>
      <c r="F33" s="44">
        <v>39469.733855999999</v>
      </c>
      <c r="G33" s="66">
        <v>-8.8888999999999996E-2</v>
      </c>
      <c r="H33" s="43">
        <v>0</v>
      </c>
      <c r="I33" s="44">
        <v>20236.304169999999</v>
      </c>
      <c r="J33" s="74">
        <v>-0.25</v>
      </c>
      <c r="K33" s="44">
        <v>-12</v>
      </c>
      <c r="L33" s="44">
        <v>39197.859802999999</v>
      </c>
      <c r="M33" s="66">
        <v>-9.0909000000000004E-2</v>
      </c>
      <c r="N33" s="43">
        <v>0</v>
      </c>
      <c r="O33" s="44">
        <v>0</v>
      </c>
      <c r="P33" s="74">
        <v>0</v>
      </c>
    </row>
    <row r="34" spans="1:16" ht="15" customHeight="1" x14ac:dyDescent="0.2">
      <c r="A34" s="120"/>
      <c r="B34" s="123"/>
      <c r="C34" s="84" t="s">
        <v>48</v>
      </c>
      <c r="D34" s="44">
        <v>-89</v>
      </c>
      <c r="E34" s="44">
        <v>0</v>
      </c>
      <c r="F34" s="44">
        <v>44201.025198000003</v>
      </c>
      <c r="G34" s="66">
        <v>-3.5704E-2</v>
      </c>
      <c r="H34" s="43">
        <v>-28</v>
      </c>
      <c r="I34" s="44">
        <v>34219.997533000002</v>
      </c>
      <c r="J34" s="74">
        <v>-0.13363800000000001</v>
      </c>
      <c r="K34" s="44">
        <v>-61</v>
      </c>
      <c r="L34" s="44">
        <v>49977.092492999996</v>
      </c>
      <c r="M34" s="66">
        <v>2.4590000000000001E-2</v>
      </c>
      <c r="N34" s="43">
        <v>0</v>
      </c>
      <c r="O34" s="44">
        <v>0</v>
      </c>
      <c r="P34" s="74">
        <v>0</v>
      </c>
    </row>
    <row r="35" spans="1:16" ht="15" customHeight="1" x14ac:dyDescent="0.2">
      <c r="A35" s="120"/>
      <c r="B35" s="123"/>
      <c r="C35" s="84" t="s">
        <v>49</v>
      </c>
      <c r="D35" s="44">
        <v>-329</v>
      </c>
      <c r="E35" s="44">
        <v>0</v>
      </c>
      <c r="F35" s="44">
        <v>51795.695325000001</v>
      </c>
      <c r="G35" s="66">
        <v>5.3356000000000001E-2</v>
      </c>
      <c r="H35" s="43">
        <v>-131</v>
      </c>
      <c r="I35" s="44">
        <v>30649.123555999999</v>
      </c>
      <c r="J35" s="74">
        <v>-0.13011700000000001</v>
      </c>
      <c r="K35" s="44">
        <v>-198</v>
      </c>
      <c r="L35" s="44">
        <v>66289.624009000006</v>
      </c>
      <c r="M35" s="66">
        <v>0.181312</v>
      </c>
      <c r="N35" s="43">
        <v>0</v>
      </c>
      <c r="O35" s="44">
        <v>0</v>
      </c>
      <c r="P35" s="74">
        <v>0</v>
      </c>
    </row>
    <row r="36" spans="1:16" ht="15" customHeight="1" x14ac:dyDescent="0.2">
      <c r="A36" s="120"/>
      <c r="B36" s="123"/>
      <c r="C36" s="84" t="s">
        <v>50</v>
      </c>
      <c r="D36" s="44">
        <v>-391</v>
      </c>
      <c r="E36" s="44">
        <v>0</v>
      </c>
      <c r="F36" s="44">
        <v>62595.964502000003</v>
      </c>
      <c r="G36" s="66">
        <v>-6.2245000000000002E-2</v>
      </c>
      <c r="H36" s="43">
        <v>-149</v>
      </c>
      <c r="I36" s="44">
        <v>109106.11829899999</v>
      </c>
      <c r="J36" s="74">
        <v>0.406449</v>
      </c>
      <c r="K36" s="44">
        <v>-242</v>
      </c>
      <c r="L36" s="44">
        <v>38670.250822000002</v>
      </c>
      <c r="M36" s="66">
        <v>-0.309307</v>
      </c>
      <c r="N36" s="43">
        <v>0</v>
      </c>
      <c r="O36" s="44">
        <v>0</v>
      </c>
      <c r="P36" s="74">
        <v>0</v>
      </c>
    </row>
    <row r="37" spans="1:16" ht="15" customHeight="1" x14ac:dyDescent="0.2">
      <c r="A37" s="120"/>
      <c r="B37" s="123"/>
      <c r="C37" s="84" t="s">
        <v>51</v>
      </c>
      <c r="D37" s="44">
        <v>-288</v>
      </c>
      <c r="E37" s="44">
        <v>0</v>
      </c>
      <c r="F37" s="44">
        <v>59821.151127999998</v>
      </c>
      <c r="G37" s="66">
        <v>-0.157637</v>
      </c>
      <c r="H37" s="43">
        <v>-127</v>
      </c>
      <c r="I37" s="44">
        <v>31396.900784000001</v>
      </c>
      <c r="J37" s="74">
        <v>-0.38357799999999997</v>
      </c>
      <c r="K37" s="44">
        <v>-161</v>
      </c>
      <c r="L37" s="44">
        <v>79920.014276000002</v>
      </c>
      <c r="M37" s="66">
        <v>1.222E-3</v>
      </c>
      <c r="N37" s="43">
        <v>0</v>
      </c>
      <c r="O37" s="44">
        <v>0</v>
      </c>
      <c r="P37" s="74">
        <v>0</v>
      </c>
    </row>
    <row r="38" spans="1:16" s="3" customFormat="1" ht="15" customHeight="1" x14ac:dyDescent="0.2">
      <c r="A38" s="120"/>
      <c r="B38" s="123"/>
      <c r="C38" s="84" t="s">
        <v>52</v>
      </c>
      <c r="D38" s="35">
        <v>-225</v>
      </c>
      <c r="E38" s="35">
        <v>0</v>
      </c>
      <c r="F38" s="35">
        <v>17578.068113000001</v>
      </c>
      <c r="G38" s="68">
        <v>-0.43813000000000002</v>
      </c>
      <c r="H38" s="43">
        <v>-77</v>
      </c>
      <c r="I38" s="44">
        <v>-19774.497985999998</v>
      </c>
      <c r="J38" s="74">
        <v>-0.81609200000000004</v>
      </c>
      <c r="K38" s="35">
        <v>-148</v>
      </c>
      <c r="L38" s="35">
        <v>35972.621247000003</v>
      </c>
      <c r="M38" s="68">
        <v>-0.25725599999999998</v>
      </c>
      <c r="N38" s="43">
        <v>0</v>
      </c>
      <c r="O38" s="44">
        <v>0</v>
      </c>
      <c r="P38" s="74">
        <v>0</v>
      </c>
    </row>
    <row r="39" spans="1:16" ht="15" customHeight="1" x14ac:dyDescent="0.2">
      <c r="A39" s="120"/>
      <c r="B39" s="123"/>
      <c r="C39" s="84" t="s">
        <v>53</v>
      </c>
      <c r="D39" s="44">
        <v>-151</v>
      </c>
      <c r="E39" s="44">
        <v>0</v>
      </c>
      <c r="F39" s="44">
        <v>39950.621969</v>
      </c>
      <c r="G39" s="66">
        <v>-0.41803899999999999</v>
      </c>
      <c r="H39" s="43">
        <v>-57</v>
      </c>
      <c r="I39" s="44">
        <v>32074.2726</v>
      </c>
      <c r="J39" s="74">
        <v>-0.52901799999999999</v>
      </c>
      <c r="K39" s="44">
        <v>-94</v>
      </c>
      <c r="L39" s="44">
        <v>45887.186978999998</v>
      </c>
      <c r="M39" s="66">
        <v>-0.322546</v>
      </c>
      <c r="N39" s="43">
        <v>0</v>
      </c>
      <c r="O39" s="44">
        <v>0</v>
      </c>
      <c r="P39" s="74">
        <v>0</v>
      </c>
    </row>
    <row r="40" spans="1:16" ht="15" customHeight="1" x14ac:dyDescent="0.2">
      <c r="A40" s="120"/>
      <c r="B40" s="123"/>
      <c r="C40" s="84" t="s">
        <v>54</v>
      </c>
      <c r="D40" s="44">
        <v>-162</v>
      </c>
      <c r="E40" s="44">
        <v>0</v>
      </c>
      <c r="F40" s="44">
        <v>51658.297606</v>
      </c>
      <c r="G40" s="66">
        <v>-0.53169900000000003</v>
      </c>
      <c r="H40" s="43">
        <v>-65</v>
      </c>
      <c r="I40" s="44">
        <v>56419.58741</v>
      </c>
      <c r="J40" s="74">
        <v>3.9216000000000001E-2</v>
      </c>
      <c r="K40" s="44">
        <v>-97</v>
      </c>
      <c r="L40" s="44">
        <v>49314.001004999998</v>
      </c>
      <c r="M40" s="66">
        <v>-0.93069299999999999</v>
      </c>
      <c r="N40" s="43">
        <v>0</v>
      </c>
      <c r="O40" s="44">
        <v>0</v>
      </c>
      <c r="P40" s="74">
        <v>0</v>
      </c>
    </row>
    <row r="41" spans="1:16" ht="15" customHeight="1" x14ac:dyDescent="0.2">
      <c r="A41" s="120"/>
      <c r="B41" s="123"/>
      <c r="C41" s="84" t="s">
        <v>55</v>
      </c>
      <c r="D41" s="44">
        <v>-153</v>
      </c>
      <c r="E41" s="44">
        <v>0</v>
      </c>
      <c r="F41" s="44">
        <v>83095.697847000003</v>
      </c>
      <c r="G41" s="66">
        <v>4.8386999999999999E-2</v>
      </c>
      <c r="H41" s="43">
        <v>-84</v>
      </c>
      <c r="I41" s="44">
        <v>-16797.616382</v>
      </c>
      <c r="J41" s="74">
        <v>0.70588200000000001</v>
      </c>
      <c r="K41" s="44">
        <v>-69</v>
      </c>
      <c r="L41" s="44">
        <v>180888.11512500001</v>
      </c>
      <c r="M41" s="66">
        <v>-0.64285700000000001</v>
      </c>
      <c r="N41" s="43">
        <v>0</v>
      </c>
      <c r="O41" s="44">
        <v>0</v>
      </c>
      <c r="P41" s="74">
        <v>0</v>
      </c>
    </row>
    <row r="42" spans="1:16" s="3" customFormat="1" ht="15" customHeight="1" x14ac:dyDescent="0.2">
      <c r="A42" s="120"/>
      <c r="B42" s="123"/>
      <c r="C42" s="84" t="s">
        <v>56</v>
      </c>
      <c r="D42" s="35">
        <v>-212</v>
      </c>
      <c r="E42" s="35">
        <v>0</v>
      </c>
      <c r="F42" s="35">
        <v>-69257.342868000007</v>
      </c>
      <c r="G42" s="68">
        <v>-0.19960900000000001</v>
      </c>
      <c r="H42" s="43">
        <v>-79</v>
      </c>
      <c r="I42" s="44">
        <v>-40685.136335000003</v>
      </c>
      <c r="J42" s="74">
        <v>6.1462000000000003E-2</v>
      </c>
      <c r="K42" s="35">
        <v>-133</v>
      </c>
      <c r="L42" s="35">
        <v>-186981.175663</v>
      </c>
      <c r="M42" s="68">
        <v>-0.51127800000000001</v>
      </c>
      <c r="N42" s="43">
        <v>0</v>
      </c>
      <c r="O42" s="44">
        <v>0</v>
      </c>
      <c r="P42" s="74">
        <v>0</v>
      </c>
    </row>
    <row r="43" spans="1:16" s="3" customFormat="1" ht="15" customHeight="1" x14ac:dyDescent="0.2">
      <c r="A43" s="121"/>
      <c r="B43" s="124"/>
      <c r="C43" s="85" t="s">
        <v>9</v>
      </c>
      <c r="D43" s="46">
        <v>-2009</v>
      </c>
      <c r="E43" s="46">
        <v>0</v>
      </c>
      <c r="F43" s="46">
        <v>26423.165368999998</v>
      </c>
      <c r="G43" s="67">
        <v>-0.22034500000000001</v>
      </c>
      <c r="H43" s="87">
        <v>-794</v>
      </c>
      <c r="I43" s="46">
        <v>18849.624154000001</v>
      </c>
      <c r="J43" s="75">
        <v>-0.21433099999999999</v>
      </c>
      <c r="K43" s="46">
        <v>-1215</v>
      </c>
      <c r="L43" s="46">
        <v>31438.298362000001</v>
      </c>
      <c r="M43" s="67">
        <v>-0.224444</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3</v>
      </c>
      <c r="E45" s="53">
        <v>3.7499999999999999E-2</v>
      </c>
      <c r="F45" s="44">
        <v>130862.666667</v>
      </c>
      <c r="G45" s="66">
        <v>0</v>
      </c>
      <c r="H45" s="43">
        <v>2</v>
      </c>
      <c r="I45" s="44">
        <v>108526.5</v>
      </c>
      <c r="J45" s="74">
        <v>0</v>
      </c>
      <c r="K45" s="44">
        <v>1</v>
      </c>
      <c r="L45" s="44">
        <v>175535</v>
      </c>
      <c r="M45" s="66">
        <v>0</v>
      </c>
      <c r="N45" s="43">
        <v>0</v>
      </c>
      <c r="O45" s="44">
        <v>0</v>
      </c>
      <c r="P45" s="74">
        <v>0</v>
      </c>
    </row>
    <row r="46" spans="1:16" ht="15" customHeight="1" x14ac:dyDescent="0.2">
      <c r="A46" s="120"/>
      <c r="B46" s="123"/>
      <c r="C46" s="84" t="s">
        <v>48</v>
      </c>
      <c r="D46" s="44">
        <v>34</v>
      </c>
      <c r="E46" s="53">
        <v>4.1820000000000003E-2</v>
      </c>
      <c r="F46" s="44">
        <v>157974.23529400001</v>
      </c>
      <c r="G46" s="66">
        <v>0.264706</v>
      </c>
      <c r="H46" s="43">
        <v>17</v>
      </c>
      <c r="I46" s="44">
        <v>163322.76470599999</v>
      </c>
      <c r="J46" s="74">
        <v>0.352941</v>
      </c>
      <c r="K46" s="44">
        <v>17</v>
      </c>
      <c r="L46" s="44">
        <v>152625.70588200001</v>
      </c>
      <c r="M46" s="66">
        <v>0.17647099999999999</v>
      </c>
      <c r="N46" s="43">
        <v>0</v>
      </c>
      <c r="O46" s="44">
        <v>0</v>
      </c>
      <c r="P46" s="74">
        <v>0</v>
      </c>
    </row>
    <row r="47" spans="1:16" ht="15" customHeight="1" x14ac:dyDescent="0.2">
      <c r="A47" s="120"/>
      <c r="B47" s="123"/>
      <c r="C47" s="84" t="s">
        <v>49</v>
      </c>
      <c r="D47" s="44">
        <v>76</v>
      </c>
      <c r="E47" s="53">
        <v>3.2576000000000001E-2</v>
      </c>
      <c r="F47" s="44">
        <v>173683.894737</v>
      </c>
      <c r="G47" s="66">
        <v>0.52631600000000001</v>
      </c>
      <c r="H47" s="43">
        <v>35</v>
      </c>
      <c r="I47" s="44">
        <v>182906.285714</v>
      </c>
      <c r="J47" s="74">
        <v>0.57142899999999996</v>
      </c>
      <c r="K47" s="44">
        <v>41</v>
      </c>
      <c r="L47" s="44">
        <v>165811.12195100001</v>
      </c>
      <c r="M47" s="66">
        <v>0.48780499999999999</v>
      </c>
      <c r="N47" s="43">
        <v>0</v>
      </c>
      <c r="O47" s="44">
        <v>0</v>
      </c>
      <c r="P47" s="74">
        <v>0</v>
      </c>
    </row>
    <row r="48" spans="1:16" ht="15" customHeight="1" x14ac:dyDescent="0.2">
      <c r="A48" s="120"/>
      <c r="B48" s="123"/>
      <c r="C48" s="84" t="s">
        <v>50</v>
      </c>
      <c r="D48" s="44">
        <v>90</v>
      </c>
      <c r="E48" s="53">
        <v>3.1458E-2</v>
      </c>
      <c r="F48" s="44">
        <v>203232.522222</v>
      </c>
      <c r="G48" s="66">
        <v>0.63333300000000003</v>
      </c>
      <c r="H48" s="43">
        <v>26</v>
      </c>
      <c r="I48" s="44">
        <v>196765.461538</v>
      </c>
      <c r="J48" s="74">
        <v>0.538462</v>
      </c>
      <c r="K48" s="44">
        <v>64</v>
      </c>
      <c r="L48" s="44">
        <v>205859.765625</v>
      </c>
      <c r="M48" s="66">
        <v>0.671875</v>
      </c>
      <c r="N48" s="43">
        <v>0</v>
      </c>
      <c r="O48" s="44">
        <v>0</v>
      </c>
      <c r="P48" s="74">
        <v>0</v>
      </c>
    </row>
    <row r="49" spans="1:16" ht="15" customHeight="1" x14ac:dyDescent="0.2">
      <c r="A49" s="120"/>
      <c r="B49" s="123"/>
      <c r="C49" s="84" t="s">
        <v>51</v>
      </c>
      <c r="D49" s="44">
        <v>70</v>
      </c>
      <c r="E49" s="53">
        <v>2.5906999999999999E-2</v>
      </c>
      <c r="F49" s="44">
        <v>220846.45714300001</v>
      </c>
      <c r="G49" s="66">
        <v>0.74285699999999999</v>
      </c>
      <c r="H49" s="43">
        <v>25</v>
      </c>
      <c r="I49" s="44">
        <v>222069.28</v>
      </c>
      <c r="J49" s="74">
        <v>0.72</v>
      </c>
      <c r="K49" s="44">
        <v>45</v>
      </c>
      <c r="L49" s="44">
        <v>220167.11111100001</v>
      </c>
      <c r="M49" s="66">
        <v>0.75555600000000001</v>
      </c>
      <c r="N49" s="43">
        <v>0</v>
      </c>
      <c r="O49" s="44">
        <v>0</v>
      </c>
      <c r="P49" s="74">
        <v>0</v>
      </c>
    </row>
    <row r="50" spans="1:16" s="3" customFormat="1" ht="15" customHeight="1" x14ac:dyDescent="0.2">
      <c r="A50" s="120"/>
      <c r="B50" s="123"/>
      <c r="C50" s="84" t="s">
        <v>52</v>
      </c>
      <c r="D50" s="35">
        <v>50</v>
      </c>
      <c r="E50" s="55">
        <v>2.0773E-2</v>
      </c>
      <c r="F50" s="35">
        <v>233198.82</v>
      </c>
      <c r="G50" s="68">
        <v>0.88</v>
      </c>
      <c r="H50" s="43">
        <v>20</v>
      </c>
      <c r="I50" s="44">
        <v>248383.9</v>
      </c>
      <c r="J50" s="74">
        <v>1.2</v>
      </c>
      <c r="K50" s="35">
        <v>30</v>
      </c>
      <c r="L50" s="35">
        <v>223075.43333299999</v>
      </c>
      <c r="M50" s="68">
        <v>0.66666700000000001</v>
      </c>
      <c r="N50" s="43">
        <v>0</v>
      </c>
      <c r="O50" s="44">
        <v>0</v>
      </c>
      <c r="P50" s="74">
        <v>0</v>
      </c>
    </row>
    <row r="51" spans="1:16" ht="15" customHeight="1" x14ac:dyDescent="0.2">
      <c r="A51" s="120"/>
      <c r="B51" s="123"/>
      <c r="C51" s="84" t="s">
        <v>53</v>
      </c>
      <c r="D51" s="44">
        <v>33</v>
      </c>
      <c r="E51" s="53">
        <v>1.6820000000000002E-2</v>
      </c>
      <c r="F51" s="44">
        <v>223871.21212099999</v>
      </c>
      <c r="G51" s="66">
        <v>0.69696999999999998</v>
      </c>
      <c r="H51" s="43">
        <v>12</v>
      </c>
      <c r="I51" s="44">
        <v>216370</v>
      </c>
      <c r="J51" s="74">
        <v>0.5</v>
      </c>
      <c r="K51" s="44">
        <v>21</v>
      </c>
      <c r="L51" s="44">
        <v>228157.61904799999</v>
      </c>
      <c r="M51" s="66">
        <v>0.80952400000000002</v>
      </c>
      <c r="N51" s="43">
        <v>0</v>
      </c>
      <c r="O51" s="44">
        <v>0</v>
      </c>
      <c r="P51" s="74">
        <v>0</v>
      </c>
    </row>
    <row r="52" spans="1:16" ht="15" customHeight="1" x14ac:dyDescent="0.2">
      <c r="A52" s="120"/>
      <c r="B52" s="123"/>
      <c r="C52" s="84" t="s">
        <v>54</v>
      </c>
      <c r="D52" s="44">
        <v>19</v>
      </c>
      <c r="E52" s="53">
        <v>1.1613999999999999E-2</v>
      </c>
      <c r="F52" s="44">
        <v>227454.05263200001</v>
      </c>
      <c r="G52" s="66">
        <v>0.47368399999999999</v>
      </c>
      <c r="H52" s="43">
        <v>6</v>
      </c>
      <c r="I52" s="44">
        <v>210277.16666700001</v>
      </c>
      <c r="J52" s="74">
        <v>0.33333299999999999</v>
      </c>
      <c r="K52" s="44">
        <v>13</v>
      </c>
      <c r="L52" s="44">
        <v>235381.846154</v>
      </c>
      <c r="M52" s="66">
        <v>0.538462</v>
      </c>
      <c r="N52" s="43">
        <v>0</v>
      </c>
      <c r="O52" s="44">
        <v>0</v>
      </c>
      <c r="P52" s="74">
        <v>0</v>
      </c>
    </row>
    <row r="53" spans="1:16" ht="15" customHeight="1" x14ac:dyDescent="0.2">
      <c r="A53" s="120"/>
      <c r="B53" s="123"/>
      <c r="C53" s="84" t="s">
        <v>55</v>
      </c>
      <c r="D53" s="44">
        <v>6</v>
      </c>
      <c r="E53" s="53">
        <v>4.4939999999999997E-3</v>
      </c>
      <c r="F53" s="44">
        <v>212168.5</v>
      </c>
      <c r="G53" s="66">
        <v>0.33333299999999999</v>
      </c>
      <c r="H53" s="43">
        <v>2</v>
      </c>
      <c r="I53" s="44">
        <v>198154</v>
      </c>
      <c r="J53" s="74">
        <v>0</v>
      </c>
      <c r="K53" s="44">
        <v>4</v>
      </c>
      <c r="L53" s="44">
        <v>219175.75</v>
      </c>
      <c r="M53" s="66">
        <v>0.5</v>
      </c>
      <c r="N53" s="43">
        <v>0</v>
      </c>
      <c r="O53" s="44">
        <v>0</v>
      </c>
      <c r="P53" s="74">
        <v>0</v>
      </c>
    </row>
    <row r="54" spans="1:16" s="3" customFormat="1" ht="15" customHeight="1" x14ac:dyDescent="0.2">
      <c r="A54" s="120"/>
      <c r="B54" s="123"/>
      <c r="C54" s="84" t="s">
        <v>56</v>
      </c>
      <c r="D54" s="35">
        <v>5</v>
      </c>
      <c r="E54" s="55">
        <v>2.0609999999999999E-3</v>
      </c>
      <c r="F54" s="35">
        <v>269059.59999999998</v>
      </c>
      <c r="G54" s="68">
        <v>0.2</v>
      </c>
      <c r="H54" s="43">
        <v>2</v>
      </c>
      <c r="I54" s="44">
        <v>208223.5</v>
      </c>
      <c r="J54" s="74">
        <v>0</v>
      </c>
      <c r="K54" s="35">
        <v>3</v>
      </c>
      <c r="L54" s="35">
        <v>309617</v>
      </c>
      <c r="M54" s="68">
        <v>0.33333299999999999</v>
      </c>
      <c r="N54" s="43">
        <v>0</v>
      </c>
      <c r="O54" s="44">
        <v>0</v>
      </c>
      <c r="P54" s="74">
        <v>0</v>
      </c>
    </row>
    <row r="55" spans="1:16" s="3" customFormat="1" ht="15" customHeight="1" x14ac:dyDescent="0.2">
      <c r="A55" s="121"/>
      <c r="B55" s="124"/>
      <c r="C55" s="85" t="s">
        <v>9</v>
      </c>
      <c r="D55" s="46">
        <v>386</v>
      </c>
      <c r="E55" s="54">
        <v>2.0781999999999998E-2</v>
      </c>
      <c r="F55" s="46">
        <v>203889.880829</v>
      </c>
      <c r="G55" s="67">
        <v>0.61399000000000004</v>
      </c>
      <c r="H55" s="87">
        <v>147</v>
      </c>
      <c r="I55" s="46">
        <v>202050.544218</v>
      </c>
      <c r="J55" s="75">
        <v>0.61224500000000004</v>
      </c>
      <c r="K55" s="46">
        <v>239</v>
      </c>
      <c r="L55" s="46">
        <v>205021.18828500001</v>
      </c>
      <c r="M55" s="67">
        <v>0.61506300000000003</v>
      </c>
      <c r="N55" s="87">
        <v>0</v>
      </c>
      <c r="O55" s="46">
        <v>0</v>
      </c>
      <c r="P55" s="75">
        <v>0</v>
      </c>
    </row>
    <row r="56" spans="1:16" ht="15" customHeight="1" x14ac:dyDescent="0.2">
      <c r="A56" s="119">
        <v>5</v>
      </c>
      <c r="B56" s="122" t="s">
        <v>60</v>
      </c>
      <c r="C56" s="84" t="s">
        <v>46</v>
      </c>
      <c r="D56" s="44">
        <v>19</v>
      </c>
      <c r="E56" s="53">
        <v>1</v>
      </c>
      <c r="F56" s="44">
        <v>38731.263158000002</v>
      </c>
      <c r="G56" s="66">
        <v>0.21052599999999999</v>
      </c>
      <c r="H56" s="43">
        <v>11</v>
      </c>
      <c r="I56" s="44">
        <v>48521.272727000003</v>
      </c>
      <c r="J56" s="74">
        <v>0.36363600000000001</v>
      </c>
      <c r="K56" s="44">
        <v>8</v>
      </c>
      <c r="L56" s="44">
        <v>25270</v>
      </c>
      <c r="M56" s="66">
        <v>0</v>
      </c>
      <c r="N56" s="43">
        <v>0</v>
      </c>
      <c r="O56" s="44">
        <v>0</v>
      </c>
      <c r="P56" s="74">
        <v>0</v>
      </c>
    </row>
    <row r="57" spans="1:16" ht="15" customHeight="1" x14ac:dyDescent="0.2">
      <c r="A57" s="120"/>
      <c r="B57" s="123"/>
      <c r="C57" s="84" t="s">
        <v>47</v>
      </c>
      <c r="D57" s="44">
        <v>80</v>
      </c>
      <c r="E57" s="53">
        <v>1</v>
      </c>
      <c r="F57" s="44">
        <v>101653.7</v>
      </c>
      <c r="G57" s="66">
        <v>8.7499999999999994E-2</v>
      </c>
      <c r="H57" s="43">
        <v>33</v>
      </c>
      <c r="I57" s="44">
        <v>105718.51515200001</v>
      </c>
      <c r="J57" s="74">
        <v>0.18181800000000001</v>
      </c>
      <c r="K57" s="44">
        <v>47</v>
      </c>
      <c r="L57" s="44">
        <v>98799.680850999997</v>
      </c>
      <c r="M57" s="66">
        <v>2.1277000000000001E-2</v>
      </c>
      <c r="N57" s="43">
        <v>0</v>
      </c>
      <c r="O57" s="44">
        <v>0</v>
      </c>
      <c r="P57" s="74">
        <v>0</v>
      </c>
    </row>
    <row r="58" spans="1:16" ht="15" customHeight="1" x14ac:dyDescent="0.2">
      <c r="A58" s="120"/>
      <c r="B58" s="123"/>
      <c r="C58" s="84" t="s">
        <v>48</v>
      </c>
      <c r="D58" s="44">
        <v>813</v>
      </c>
      <c r="E58" s="53">
        <v>1</v>
      </c>
      <c r="F58" s="44">
        <v>118052.600246</v>
      </c>
      <c r="G58" s="66">
        <v>6.7651000000000003E-2</v>
      </c>
      <c r="H58" s="43">
        <v>327</v>
      </c>
      <c r="I58" s="44">
        <v>130746.061162</v>
      </c>
      <c r="J58" s="74">
        <v>9.4800999999999996E-2</v>
      </c>
      <c r="K58" s="44">
        <v>486</v>
      </c>
      <c r="L58" s="44">
        <v>109511.938272</v>
      </c>
      <c r="M58" s="66">
        <v>4.9383000000000003E-2</v>
      </c>
      <c r="N58" s="43">
        <v>0</v>
      </c>
      <c r="O58" s="44">
        <v>0</v>
      </c>
      <c r="P58" s="74">
        <v>0</v>
      </c>
    </row>
    <row r="59" spans="1:16" ht="15" customHeight="1" x14ac:dyDescent="0.2">
      <c r="A59" s="120"/>
      <c r="B59" s="123"/>
      <c r="C59" s="84" t="s">
        <v>49</v>
      </c>
      <c r="D59" s="44">
        <v>2333</v>
      </c>
      <c r="E59" s="53">
        <v>1</v>
      </c>
      <c r="F59" s="44">
        <v>131925.94985</v>
      </c>
      <c r="G59" s="66">
        <v>0.211316</v>
      </c>
      <c r="H59" s="43">
        <v>931</v>
      </c>
      <c r="I59" s="44">
        <v>147673.22771199999</v>
      </c>
      <c r="J59" s="74">
        <v>0.28786299999999998</v>
      </c>
      <c r="K59" s="44">
        <v>1402</v>
      </c>
      <c r="L59" s="44">
        <v>121468.948645</v>
      </c>
      <c r="M59" s="66">
        <v>0.16048499999999999</v>
      </c>
      <c r="N59" s="43">
        <v>0</v>
      </c>
      <c r="O59" s="44">
        <v>0</v>
      </c>
      <c r="P59" s="74">
        <v>0</v>
      </c>
    </row>
    <row r="60" spans="1:16" ht="15" customHeight="1" x14ac:dyDescent="0.2">
      <c r="A60" s="120"/>
      <c r="B60" s="123"/>
      <c r="C60" s="84" t="s">
        <v>50</v>
      </c>
      <c r="D60" s="44">
        <v>2861</v>
      </c>
      <c r="E60" s="53">
        <v>1</v>
      </c>
      <c r="F60" s="44">
        <v>155073.58580900001</v>
      </c>
      <c r="G60" s="66">
        <v>0.42432700000000001</v>
      </c>
      <c r="H60" s="43">
        <v>1039</v>
      </c>
      <c r="I60" s="44">
        <v>178435.494706</v>
      </c>
      <c r="J60" s="74">
        <v>0.50336899999999996</v>
      </c>
      <c r="K60" s="44">
        <v>1822</v>
      </c>
      <c r="L60" s="44">
        <v>141751.399561</v>
      </c>
      <c r="M60" s="66">
        <v>0.37925399999999998</v>
      </c>
      <c r="N60" s="43">
        <v>0</v>
      </c>
      <c r="O60" s="44">
        <v>0</v>
      </c>
      <c r="P60" s="74">
        <v>0</v>
      </c>
    </row>
    <row r="61" spans="1:16" ht="15" customHeight="1" x14ac:dyDescent="0.2">
      <c r="A61" s="120"/>
      <c r="B61" s="123"/>
      <c r="C61" s="84" t="s">
        <v>51</v>
      </c>
      <c r="D61" s="44">
        <v>2702</v>
      </c>
      <c r="E61" s="53">
        <v>1</v>
      </c>
      <c r="F61" s="44">
        <v>179485.94078500001</v>
      </c>
      <c r="G61" s="66">
        <v>0.71502600000000005</v>
      </c>
      <c r="H61" s="43">
        <v>1069</v>
      </c>
      <c r="I61" s="44">
        <v>193899.93638900001</v>
      </c>
      <c r="J61" s="74">
        <v>0.70813800000000005</v>
      </c>
      <c r="K61" s="44">
        <v>1633</v>
      </c>
      <c r="L61" s="44">
        <v>170050.202082</v>
      </c>
      <c r="M61" s="66">
        <v>0.71953500000000004</v>
      </c>
      <c r="N61" s="43">
        <v>0</v>
      </c>
      <c r="O61" s="44">
        <v>0</v>
      </c>
      <c r="P61" s="74">
        <v>0</v>
      </c>
    </row>
    <row r="62" spans="1:16" s="3" customFormat="1" ht="15" customHeight="1" x14ac:dyDescent="0.2">
      <c r="A62" s="120"/>
      <c r="B62" s="123"/>
      <c r="C62" s="84" t="s">
        <v>52</v>
      </c>
      <c r="D62" s="35">
        <v>2407</v>
      </c>
      <c r="E62" s="55">
        <v>1</v>
      </c>
      <c r="F62" s="35">
        <v>195758.36559999999</v>
      </c>
      <c r="G62" s="68">
        <v>0.85833000000000004</v>
      </c>
      <c r="H62" s="43">
        <v>924</v>
      </c>
      <c r="I62" s="44">
        <v>208895.65151500001</v>
      </c>
      <c r="J62" s="74">
        <v>0.75757600000000003</v>
      </c>
      <c r="K62" s="35">
        <v>1483</v>
      </c>
      <c r="L62" s="35">
        <v>187573.030344</v>
      </c>
      <c r="M62" s="68">
        <v>0.92110599999999998</v>
      </c>
      <c r="N62" s="43">
        <v>0</v>
      </c>
      <c r="O62" s="44">
        <v>0</v>
      </c>
      <c r="P62" s="74">
        <v>0</v>
      </c>
    </row>
    <row r="63" spans="1:16" ht="15" customHeight="1" x14ac:dyDescent="0.2">
      <c r="A63" s="120"/>
      <c r="B63" s="123"/>
      <c r="C63" s="84" t="s">
        <v>53</v>
      </c>
      <c r="D63" s="44">
        <v>1962</v>
      </c>
      <c r="E63" s="53">
        <v>1</v>
      </c>
      <c r="F63" s="44">
        <v>202435.304791</v>
      </c>
      <c r="G63" s="66">
        <v>0.90417899999999995</v>
      </c>
      <c r="H63" s="43">
        <v>764</v>
      </c>
      <c r="I63" s="44">
        <v>204286.44633499999</v>
      </c>
      <c r="J63" s="74">
        <v>0.67539300000000002</v>
      </c>
      <c r="K63" s="44">
        <v>1198</v>
      </c>
      <c r="L63" s="44">
        <v>201254.77712899999</v>
      </c>
      <c r="M63" s="66">
        <v>1.0500830000000001</v>
      </c>
      <c r="N63" s="43">
        <v>0</v>
      </c>
      <c r="O63" s="44">
        <v>0</v>
      </c>
      <c r="P63" s="74">
        <v>0</v>
      </c>
    </row>
    <row r="64" spans="1:16" ht="15" customHeight="1" x14ac:dyDescent="0.2">
      <c r="A64" s="120"/>
      <c r="B64" s="123"/>
      <c r="C64" s="84" t="s">
        <v>54</v>
      </c>
      <c r="D64" s="44">
        <v>1636</v>
      </c>
      <c r="E64" s="53">
        <v>1</v>
      </c>
      <c r="F64" s="44">
        <v>205218.406479</v>
      </c>
      <c r="G64" s="66">
        <v>0.77261599999999997</v>
      </c>
      <c r="H64" s="43">
        <v>681</v>
      </c>
      <c r="I64" s="44">
        <v>202237.80029399999</v>
      </c>
      <c r="J64" s="74">
        <v>0.51982399999999995</v>
      </c>
      <c r="K64" s="44">
        <v>955</v>
      </c>
      <c r="L64" s="44">
        <v>207343.843979</v>
      </c>
      <c r="M64" s="66">
        <v>0.95287999999999995</v>
      </c>
      <c r="N64" s="43">
        <v>0</v>
      </c>
      <c r="O64" s="44">
        <v>0</v>
      </c>
      <c r="P64" s="74">
        <v>0</v>
      </c>
    </row>
    <row r="65" spans="1:16" ht="15" customHeight="1" x14ac:dyDescent="0.2">
      <c r="A65" s="120"/>
      <c r="B65" s="123"/>
      <c r="C65" s="84" t="s">
        <v>55</v>
      </c>
      <c r="D65" s="44">
        <v>1335</v>
      </c>
      <c r="E65" s="53">
        <v>1</v>
      </c>
      <c r="F65" s="44">
        <v>205321.38127300001</v>
      </c>
      <c r="G65" s="66">
        <v>0.610487</v>
      </c>
      <c r="H65" s="43">
        <v>536</v>
      </c>
      <c r="I65" s="44">
        <v>196077.50746299999</v>
      </c>
      <c r="J65" s="74">
        <v>0.35261199999999998</v>
      </c>
      <c r="K65" s="44">
        <v>799</v>
      </c>
      <c r="L65" s="44">
        <v>211522.52815999999</v>
      </c>
      <c r="M65" s="66">
        <v>0.78347900000000004</v>
      </c>
      <c r="N65" s="43">
        <v>0</v>
      </c>
      <c r="O65" s="44">
        <v>0</v>
      </c>
      <c r="P65" s="74">
        <v>0</v>
      </c>
    </row>
    <row r="66" spans="1:16" s="3" customFormat="1" ht="15" customHeight="1" x14ac:dyDescent="0.2">
      <c r="A66" s="120"/>
      <c r="B66" s="123"/>
      <c r="C66" s="84" t="s">
        <v>56</v>
      </c>
      <c r="D66" s="35">
        <v>2426</v>
      </c>
      <c r="E66" s="55">
        <v>1</v>
      </c>
      <c r="F66" s="35">
        <v>222805.75968700001</v>
      </c>
      <c r="G66" s="68">
        <v>0.32316600000000001</v>
      </c>
      <c r="H66" s="43">
        <v>1029</v>
      </c>
      <c r="I66" s="44">
        <v>193086.14188499999</v>
      </c>
      <c r="J66" s="74">
        <v>9.5238000000000003E-2</v>
      </c>
      <c r="K66" s="35">
        <v>1397</v>
      </c>
      <c r="L66" s="35">
        <v>244696.587688</v>
      </c>
      <c r="M66" s="68">
        <v>0.49105199999999999</v>
      </c>
      <c r="N66" s="43">
        <v>0</v>
      </c>
      <c r="O66" s="44">
        <v>0</v>
      </c>
      <c r="P66" s="74">
        <v>0</v>
      </c>
    </row>
    <row r="67" spans="1:16" s="3" customFormat="1" ht="15" customHeight="1" x14ac:dyDescent="0.2">
      <c r="A67" s="121"/>
      <c r="B67" s="124"/>
      <c r="C67" s="85" t="s">
        <v>9</v>
      </c>
      <c r="D67" s="46">
        <v>18574</v>
      </c>
      <c r="E67" s="54">
        <v>1</v>
      </c>
      <c r="F67" s="46">
        <v>180898.10057099999</v>
      </c>
      <c r="G67" s="67">
        <v>0.56035299999999999</v>
      </c>
      <c r="H67" s="87">
        <v>7344</v>
      </c>
      <c r="I67" s="46">
        <v>186211.226307</v>
      </c>
      <c r="J67" s="75">
        <v>0.46922700000000001</v>
      </c>
      <c r="K67" s="46">
        <v>11230</v>
      </c>
      <c r="L67" s="46">
        <v>177423.51504900001</v>
      </c>
      <c r="M67" s="67">
        <v>0.61994700000000003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73</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9</v>
      </c>
      <c r="E8" s="53">
        <v>0.160714</v>
      </c>
      <c r="F8" s="44">
        <v>64081.228467000001</v>
      </c>
      <c r="G8" s="66">
        <v>0</v>
      </c>
      <c r="H8" s="43">
        <v>5</v>
      </c>
      <c r="I8" s="44">
        <v>55484.248683999998</v>
      </c>
      <c r="J8" s="74">
        <v>0</v>
      </c>
      <c r="K8" s="44">
        <v>4</v>
      </c>
      <c r="L8" s="44">
        <v>74827.453196000002</v>
      </c>
      <c r="M8" s="66">
        <v>0</v>
      </c>
      <c r="N8" s="43">
        <v>0</v>
      </c>
      <c r="O8" s="44">
        <v>0</v>
      </c>
      <c r="P8" s="74">
        <v>0</v>
      </c>
    </row>
    <row r="9" spans="1:16" ht="15" customHeight="1" x14ac:dyDescent="0.2">
      <c r="A9" s="120"/>
      <c r="B9" s="123"/>
      <c r="C9" s="84" t="s">
        <v>47</v>
      </c>
      <c r="D9" s="44">
        <v>111</v>
      </c>
      <c r="E9" s="53">
        <v>0.31896600000000003</v>
      </c>
      <c r="F9" s="44">
        <v>82125.231658000004</v>
      </c>
      <c r="G9" s="66">
        <v>5.4053999999999998E-2</v>
      </c>
      <c r="H9" s="43">
        <v>21</v>
      </c>
      <c r="I9" s="44">
        <v>92778.864405</v>
      </c>
      <c r="J9" s="74">
        <v>0.238095</v>
      </c>
      <c r="K9" s="44">
        <v>90</v>
      </c>
      <c r="L9" s="44">
        <v>79639.384017000004</v>
      </c>
      <c r="M9" s="66">
        <v>1.1110999999999999E-2</v>
      </c>
      <c r="N9" s="43">
        <v>0</v>
      </c>
      <c r="O9" s="44">
        <v>0</v>
      </c>
      <c r="P9" s="74">
        <v>0</v>
      </c>
    </row>
    <row r="10" spans="1:16" ht="15" customHeight="1" x14ac:dyDescent="0.2">
      <c r="A10" s="120"/>
      <c r="B10" s="123"/>
      <c r="C10" s="84" t="s">
        <v>48</v>
      </c>
      <c r="D10" s="44">
        <v>717</v>
      </c>
      <c r="E10" s="53">
        <v>0.26025399999999999</v>
      </c>
      <c r="F10" s="44">
        <v>89976.222248999999</v>
      </c>
      <c r="G10" s="66">
        <v>0.117155</v>
      </c>
      <c r="H10" s="43">
        <v>244</v>
      </c>
      <c r="I10" s="44">
        <v>102036.912914</v>
      </c>
      <c r="J10" s="74">
        <v>0.20082</v>
      </c>
      <c r="K10" s="44">
        <v>473</v>
      </c>
      <c r="L10" s="44">
        <v>83754.639748999994</v>
      </c>
      <c r="M10" s="66">
        <v>7.3996000000000006E-2</v>
      </c>
      <c r="N10" s="43">
        <v>0</v>
      </c>
      <c r="O10" s="44">
        <v>0</v>
      </c>
      <c r="P10" s="74">
        <v>0</v>
      </c>
    </row>
    <row r="11" spans="1:16" ht="15" customHeight="1" x14ac:dyDescent="0.2">
      <c r="A11" s="120"/>
      <c r="B11" s="123"/>
      <c r="C11" s="84" t="s">
        <v>49</v>
      </c>
      <c r="D11" s="44">
        <v>1213</v>
      </c>
      <c r="E11" s="53">
        <v>0.15821099999999999</v>
      </c>
      <c r="F11" s="44">
        <v>105959.448307</v>
      </c>
      <c r="G11" s="66">
        <v>0.27122800000000002</v>
      </c>
      <c r="H11" s="43">
        <v>472</v>
      </c>
      <c r="I11" s="44">
        <v>126950.96258199999</v>
      </c>
      <c r="J11" s="74">
        <v>0.44067800000000001</v>
      </c>
      <c r="K11" s="44">
        <v>741</v>
      </c>
      <c r="L11" s="44">
        <v>92588.335300000006</v>
      </c>
      <c r="M11" s="66">
        <v>0.16329299999999999</v>
      </c>
      <c r="N11" s="43">
        <v>0</v>
      </c>
      <c r="O11" s="44">
        <v>0</v>
      </c>
      <c r="P11" s="74">
        <v>0</v>
      </c>
    </row>
    <row r="12" spans="1:16" ht="15" customHeight="1" x14ac:dyDescent="0.2">
      <c r="A12" s="120"/>
      <c r="B12" s="123"/>
      <c r="C12" s="84" t="s">
        <v>50</v>
      </c>
      <c r="D12" s="44">
        <v>1192</v>
      </c>
      <c r="E12" s="53">
        <v>0.131524</v>
      </c>
      <c r="F12" s="44">
        <v>127719.51968100001</v>
      </c>
      <c r="G12" s="66">
        <v>0.49245</v>
      </c>
      <c r="H12" s="43">
        <v>433</v>
      </c>
      <c r="I12" s="44">
        <v>152365.68091900001</v>
      </c>
      <c r="J12" s="74">
        <v>0.66512700000000002</v>
      </c>
      <c r="K12" s="44">
        <v>759</v>
      </c>
      <c r="L12" s="44">
        <v>113659.193178</v>
      </c>
      <c r="M12" s="66">
        <v>0.39393899999999998</v>
      </c>
      <c r="N12" s="43">
        <v>0</v>
      </c>
      <c r="O12" s="44">
        <v>0</v>
      </c>
      <c r="P12" s="74">
        <v>0</v>
      </c>
    </row>
    <row r="13" spans="1:16" ht="15" customHeight="1" x14ac:dyDescent="0.2">
      <c r="A13" s="120"/>
      <c r="B13" s="123"/>
      <c r="C13" s="84" t="s">
        <v>51</v>
      </c>
      <c r="D13" s="44">
        <v>1011</v>
      </c>
      <c r="E13" s="53">
        <v>0.119391</v>
      </c>
      <c r="F13" s="44">
        <v>142293.84993999999</v>
      </c>
      <c r="G13" s="66">
        <v>0.68941600000000003</v>
      </c>
      <c r="H13" s="43">
        <v>340</v>
      </c>
      <c r="I13" s="44">
        <v>162001.62537699999</v>
      </c>
      <c r="J13" s="74">
        <v>0.77647100000000002</v>
      </c>
      <c r="K13" s="44">
        <v>671</v>
      </c>
      <c r="L13" s="44">
        <v>132307.793832</v>
      </c>
      <c r="M13" s="66">
        <v>0.64530600000000005</v>
      </c>
      <c r="N13" s="43">
        <v>0</v>
      </c>
      <c r="O13" s="44">
        <v>0</v>
      </c>
      <c r="P13" s="74">
        <v>0</v>
      </c>
    </row>
    <row r="14" spans="1:16" s="3" customFormat="1" ht="15" customHeight="1" x14ac:dyDescent="0.2">
      <c r="A14" s="120"/>
      <c r="B14" s="123"/>
      <c r="C14" s="84" t="s">
        <v>52</v>
      </c>
      <c r="D14" s="35">
        <v>775</v>
      </c>
      <c r="E14" s="55">
        <v>0.106646</v>
      </c>
      <c r="F14" s="35">
        <v>150827.92837000001</v>
      </c>
      <c r="G14" s="68">
        <v>0.79354800000000003</v>
      </c>
      <c r="H14" s="43">
        <v>258</v>
      </c>
      <c r="I14" s="44">
        <v>160248.619443</v>
      </c>
      <c r="J14" s="74">
        <v>0.78294600000000003</v>
      </c>
      <c r="K14" s="35">
        <v>517</v>
      </c>
      <c r="L14" s="35">
        <v>146126.69375400001</v>
      </c>
      <c r="M14" s="68">
        <v>0.79883899999999997</v>
      </c>
      <c r="N14" s="43">
        <v>0</v>
      </c>
      <c r="O14" s="44">
        <v>0</v>
      </c>
      <c r="P14" s="74">
        <v>0</v>
      </c>
    </row>
    <row r="15" spans="1:16" ht="15" customHeight="1" x14ac:dyDescent="0.2">
      <c r="A15" s="120"/>
      <c r="B15" s="123"/>
      <c r="C15" s="84" t="s">
        <v>53</v>
      </c>
      <c r="D15" s="44">
        <v>535</v>
      </c>
      <c r="E15" s="53">
        <v>9.0051999999999993E-2</v>
      </c>
      <c r="F15" s="44">
        <v>150386.37463899999</v>
      </c>
      <c r="G15" s="66">
        <v>0.71588799999999997</v>
      </c>
      <c r="H15" s="43">
        <v>190</v>
      </c>
      <c r="I15" s="44">
        <v>150072.37155499999</v>
      </c>
      <c r="J15" s="74">
        <v>0.57894699999999999</v>
      </c>
      <c r="K15" s="44">
        <v>345</v>
      </c>
      <c r="L15" s="44">
        <v>150559.303873</v>
      </c>
      <c r="M15" s="66">
        <v>0.79130400000000001</v>
      </c>
      <c r="N15" s="43">
        <v>0</v>
      </c>
      <c r="O15" s="44">
        <v>0</v>
      </c>
      <c r="P15" s="74">
        <v>0</v>
      </c>
    </row>
    <row r="16" spans="1:16" ht="15" customHeight="1" x14ac:dyDescent="0.2">
      <c r="A16" s="120"/>
      <c r="B16" s="123"/>
      <c r="C16" s="84" t="s">
        <v>54</v>
      </c>
      <c r="D16" s="44">
        <v>396</v>
      </c>
      <c r="E16" s="53">
        <v>8.6218000000000003E-2</v>
      </c>
      <c r="F16" s="44">
        <v>151581.17313099999</v>
      </c>
      <c r="G16" s="66">
        <v>0.61363599999999996</v>
      </c>
      <c r="H16" s="43">
        <v>148</v>
      </c>
      <c r="I16" s="44">
        <v>145100.77947000001</v>
      </c>
      <c r="J16" s="74">
        <v>0.33783800000000003</v>
      </c>
      <c r="K16" s="44">
        <v>248</v>
      </c>
      <c r="L16" s="44">
        <v>155448.50483200001</v>
      </c>
      <c r="M16" s="66">
        <v>0.77822599999999997</v>
      </c>
      <c r="N16" s="43">
        <v>0</v>
      </c>
      <c r="O16" s="44">
        <v>0</v>
      </c>
      <c r="P16" s="74">
        <v>0</v>
      </c>
    </row>
    <row r="17" spans="1:16" ht="15" customHeight="1" x14ac:dyDescent="0.2">
      <c r="A17" s="120"/>
      <c r="B17" s="123"/>
      <c r="C17" s="84" t="s">
        <v>55</v>
      </c>
      <c r="D17" s="44">
        <v>352</v>
      </c>
      <c r="E17" s="53">
        <v>0.10051400000000001</v>
      </c>
      <c r="F17" s="44">
        <v>154668.27097400001</v>
      </c>
      <c r="G17" s="66">
        <v>0.414773</v>
      </c>
      <c r="H17" s="43">
        <v>176</v>
      </c>
      <c r="I17" s="44">
        <v>144557.59764200001</v>
      </c>
      <c r="J17" s="74">
        <v>0.147727</v>
      </c>
      <c r="K17" s="44">
        <v>176</v>
      </c>
      <c r="L17" s="44">
        <v>164778.94430500001</v>
      </c>
      <c r="M17" s="66">
        <v>0.68181800000000004</v>
      </c>
      <c r="N17" s="43">
        <v>0</v>
      </c>
      <c r="O17" s="44">
        <v>0</v>
      </c>
      <c r="P17" s="74">
        <v>0</v>
      </c>
    </row>
    <row r="18" spans="1:16" s="3" customFormat="1" ht="15" customHeight="1" x14ac:dyDescent="0.2">
      <c r="A18" s="120"/>
      <c r="B18" s="123"/>
      <c r="C18" s="84" t="s">
        <v>56</v>
      </c>
      <c r="D18" s="35">
        <v>485</v>
      </c>
      <c r="E18" s="55">
        <v>9.3126E-2</v>
      </c>
      <c r="F18" s="35">
        <v>178253.709393</v>
      </c>
      <c r="G18" s="68">
        <v>0.34433000000000002</v>
      </c>
      <c r="H18" s="43">
        <v>195</v>
      </c>
      <c r="I18" s="44">
        <v>162348.10301799999</v>
      </c>
      <c r="J18" s="74">
        <v>9.7435999999999995E-2</v>
      </c>
      <c r="K18" s="35">
        <v>290</v>
      </c>
      <c r="L18" s="35">
        <v>188948.858508</v>
      </c>
      <c r="M18" s="68">
        <v>0.51034500000000005</v>
      </c>
      <c r="N18" s="43">
        <v>0</v>
      </c>
      <c r="O18" s="44">
        <v>0</v>
      </c>
      <c r="P18" s="74">
        <v>0</v>
      </c>
    </row>
    <row r="19" spans="1:16" s="3" customFormat="1" ht="15" customHeight="1" x14ac:dyDescent="0.2">
      <c r="A19" s="121"/>
      <c r="B19" s="124"/>
      <c r="C19" s="85" t="s">
        <v>9</v>
      </c>
      <c r="D19" s="46">
        <v>6796</v>
      </c>
      <c r="E19" s="54">
        <v>0.123861</v>
      </c>
      <c r="F19" s="46">
        <v>132004.99169900001</v>
      </c>
      <c r="G19" s="67">
        <v>0.47925299999999998</v>
      </c>
      <c r="H19" s="87">
        <v>2482</v>
      </c>
      <c r="I19" s="46">
        <v>143646.80016000001</v>
      </c>
      <c r="J19" s="75">
        <v>0.49194199999999999</v>
      </c>
      <c r="K19" s="46">
        <v>4314</v>
      </c>
      <c r="L19" s="46">
        <v>125307.038847</v>
      </c>
      <c r="M19" s="67">
        <v>0.47195199999999998</v>
      </c>
      <c r="N19" s="87">
        <v>0</v>
      </c>
      <c r="O19" s="46">
        <v>0</v>
      </c>
      <c r="P19" s="75">
        <v>0</v>
      </c>
    </row>
    <row r="20" spans="1:16" ht="15" customHeight="1" x14ac:dyDescent="0.2">
      <c r="A20" s="119">
        <v>2</v>
      </c>
      <c r="B20" s="122" t="s">
        <v>57</v>
      </c>
      <c r="C20" s="84" t="s">
        <v>46</v>
      </c>
      <c r="D20" s="44">
        <v>20</v>
      </c>
      <c r="E20" s="53">
        <v>0.35714299999999999</v>
      </c>
      <c r="F20" s="44">
        <v>86768.05</v>
      </c>
      <c r="G20" s="66">
        <v>0.2</v>
      </c>
      <c r="H20" s="43">
        <v>7</v>
      </c>
      <c r="I20" s="44">
        <v>101379.285714</v>
      </c>
      <c r="J20" s="74">
        <v>0.28571400000000002</v>
      </c>
      <c r="K20" s="44">
        <v>13</v>
      </c>
      <c r="L20" s="44">
        <v>78900.461538000003</v>
      </c>
      <c r="M20" s="66">
        <v>0.15384600000000001</v>
      </c>
      <c r="N20" s="43">
        <v>0</v>
      </c>
      <c r="O20" s="44">
        <v>0</v>
      </c>
      <c r="P20" s="74">
        <v>0</v>
      </c>
    </row>
    <row r="21" spans="1:16" ht="15" customHeight="1" x14ac:dyDescent="0.2">
      <c r="A21" s="120"/>
      <c r="B21" s="123"/>
      <c r="C21" s="84" t="s">
        <v>47</v>
      </c>
      <c r="D21" s="44">
        <v>88</v>
      </c>
      <c r="E21" s="53">
        <v>0.25287399999999999</v>
      </c>
      <c r="F21" s="44">
        <v>117715.625</v>
      </c>
      <c r="G21" s="66">
        <v>9.0909000000000004E-2</v>
      </c>
      <c r="H21" s="43">
        <v>28</v>
      </c>
      <c r="I21" s="44">
        <v>116959.892857</v>
      </c>
      <c r="J21" s="74">
        <v>7.1429000000000006E-2</v>
      </c>
      <c r="K21" s="44">
        <v>60</v>
      </c>
      <c r="L21" s="44">
        <v>118068.3</v>
      </c>
      <c r="M21" s="66">
        <v>0.1</v>
      </c>
      <c r="N21" s="43">
        <v>0</v>
      </c>
      <c r="O21" s="44">
        <v>0</v>
      </c>
      <c r="P21" s="74">
        <v>0</v>
      </c>
    </row>
    <row r="22" spans="1:16" ht="15" customHeight="1" x14ac:dyDescent="0.2">
      <c r="A22" s="120"/>
      <c r="B22" s="123"/>
      <c r="C22" s="84" t="s">
        <v>48</v>
      </c>
      <c r="D22" s="44">
        <v>410</v>
      </c>
      <c r="E22" s="53">
        <v>0.14882000000000001</v>
      </c>
      <c r="F22" s="44">
        <v>130325.478049</v>
      </c>
      <c r="G22" s="66">
        <v>4.8779999999999997E-2</v>
      </c>
      <c r="H22" s="43">
        <v>180</v>
      </c>
      <c r="I22" s="44">
        <v>132575.43333299999</v>
      </c>
      <c r="J22" s="74">
        <v>3.3333000000000002E-2</v>
      </c>
      <c r="K22" s="44">
        <v>230</v>
      </c>
      <c r="L22" s="44">
        <v>128564.643478</v>
      </c>
      <c r="M22" s="66">
        <v>6.087E-2</v>
      </c>
      <c r="N22" s="43">
        <v>0</v>
      </c>
      <c r="O22" s="44">
        <v>0</v>
      </c>
      <c r="P22" s="74">
        <v>0</v>
      </c>
    </row>
    <row r="23" spans="1:16" ht="15" customHeight="1" x14ac:dyDescent="0.2">
      <c r="A23" s="120"/>
      <c r="B23" s="123"/>
      <c r="C23" s="84" t="s">
        <v>49</v>
      </c>
      <c r="D23" s="44">
        <v>345</v>
      </c>
      <c r="E23" s="53">
        <v>4.4998000000000003E-2</v>
      </c>
      <c r="F23" s="44">
        <v>136513.35652199999</v>
      </c>
      <c r="G23" s="66">
        <v>0.13333300000000001</v>
      </c>
      <c r="H23" s="43">
        <v>156</v>
      </c>
      <c r="I23" s="44">
        <v>142103.25</v>
      </c>
      <c r="J23" s="74">
        <v>0.16025600000000001</v>
      </c>
      <c r="K23" s="44">
        <v>189</v>
      </c>
      <c r="L23" s="44">
        <v>131899.47618999999</v>
      </c>
      <c r="M23" s="66">
        <v>0.111111</v>
      </c>
      <c r="N23" s="43">
        <v>0</v>
      </c>
      <c r="O23" s="44">
        <v>0</v>
      </c>
      <c r="P23" s="74">
        <v>0</v>
      </c>
    </row>
    <row r="24" spans="1:16" ht="15" customHeight="1" x14ac:dyDescent="0.2">
      <c r="A24" s="120"/>
      <c r="B24" s="123"/>
      <c r="C24" s="84" t="s">
        <v>50</v>
      </c>
      <c r="D24" s="44">
        <v>229</v>
      </c>
      <c r="E24" s="53">
        <v>2.5267999999999999E-2</v>
      </c>
      <c r="F24" s="44">
        <v>158170.38427899999</v>
      </c>
      <c r="G24" s="66">
        <v>0.21834100000000001</v>
      </c>
      <c r="H24" s="43">
        <v>84</v>
      </c>
      <c r="I24" s="44">
        <v>175467.428571</v>
      </c>
      <c r="J24" s="74">
        <v>0.36904799999999999</v>
      </c>
      <c r="K24" s="44">
        <v>145</v>
      </c>
      <c r="L24" s="44">
        <v>148150.02758600001</v>
      </c>
      <c r="M24" s="66">
        <v>0.13103400000000001</v>
      </c>
      <c r="N24" s="43">
        <v>0</v>
      </c>
      <c r="O24" s="44">
        <v>0</v>
      </c>
      <c r="P24" s="74">
        <v>0</v>
      </c>
    </row>
    <row r="25" spans="1:16" ht="15" customHeight="1" x14ac:dyDescent="0.2">
      <c r="A25" s="120"/>
      <c r="B25" s="123"/>
      <c r="C25" s="84" t="s">
        <v>51</v>
      </c>
      <c r="D25" s="44">
        <v>185</v>
      </c>
      <c r="E25" s="53">
        <v>2.1846999999999998E-2</v>
      </c>
      <c r="F25" s="44">
        <v>176321.08648599999</v>
      </c>
      <c r="G25" s="66">
        <v>0.372973</v>
      </c>
      <c r="H25" s="43">
        <v>67</v>
      </c>
      <c r="I25" s="44">
        <v>194300.970149</v>
      </c>
      <c r="J25" s="74">
        <v>0.47761199999999998</v>
      </c>
      <c r="K25" s="44">
        <v>118</v>
      </c>
      <c r="L25" s="44">
        <v>166112.16949199999</v>
      </c>
      <c r="M25" s="66">
        <v>0.31355899999999998</v>
      </c>
      <c r="N25" s="43">
        <v>0</v>
      </c>
      <c r="O25" s="44">
        <v>0</v>
      </c>
      <c r="P25" s="74">
        <v>0</v>
      </c>
    </row>
    <row r="26" spans="1:16" s="3" customFormat="1" ht="15" customHeight="1" x14ac:dyDescent="0.2">
      <c r="A26" s="120"/>
      <c r="B26" s="123"/>
      <c r="C26" s="84" t="s">
        <v>52</v>
      </c>
      <c r="D26" s="35">
        <v>148</v>
      </c>
      <c r="E26" s="55">
        <v>2.0365999999999999E-2</v>
      </c>
      <c r="F26" s="35">
        <v>190631.01351399999</v>
      </c>
      <c r="G26" s="68">
        <v>0.58783799999999997</v>
      </c>
      <c r="H26" s="43">
        <v>60</v>
      </c>
      <c r="I26" s="44">
        <v>196167.26666699999</v>
      </c>
      <c r="J26" s="74">
        <v>0.48333300000000001</v>
      </c>
      <c r="K26" s="35">
        <v>88</v>
      </c>
      <c r="L26" s="35">
        <v>186856.29545500001</v>
      </c>
      <c r="M26" s="68">
        <v>0.65909099999999998</v>
      </c>
      <c r="N26" s="43">
        <v>0</v>
      </c>
      <c r="O26" s="44">
        <v>0</v>
      </c>
      <c r="P26" s="74">
        <v>0</v>
      </c>
    </row>
    <row r="27" spans="1:16" ht="15" customHeight="1" x14ac:dyDescent="0.2">
      <c r="A27" s="120"/>
      <c r="B27" s="123"/>
      <c r="C27" s="84" t="s">
        <v>53</v>
      </c>
      <c r="D27" s="44">
        <v>65</v>
      </c>
      <c r="E27" s="53">
        <v>1.0940999999999999E-2</v>
      </c>
      <c r="F27" s="44">
        <v>180286.292308</v>
      </c>
      <c r="G27" s="66">
        <v>0.21538499999999999</v>
      </c>
      <c r="H27" s="43">
        <v>29</v>
      </c>
      <c r="I27" s="44">
        <v>187766.75862099999</v>
      </c>
      <c r="J27" s="74">
        <v>0.206897</v>
      </c>
      <c r="K27" s="44">
        <v>36</v>
      </c>
      <c r="L27" s="44">
        <v>174260.36111100001</v>
      </c>
      <c r="M27" s="66">
        <v>0.222222</v>
      </c>
      <c r="N27" s="43">
        <v>0</v>
      </c>
      <c r="O27" s="44">
        <v>0</v>
      </c>
      <c r="P27" s="74">
        <v>0</v>
      </c>
    </row>
    <row r="28" spans="1:16" ht="15" customHeight="1" x14ac:dyDescent="0.2">
      <c r="A28" s="120"/>
      <c r="B28" s="123"/>
      <c r="C28" s="84" t="s">
        <v>54</v>
      </c>
      <c r="D28" s="44">
        <v>35</v>
      </c>
      <c r="E28" s="53">
        <v>7.62E-3</v>
      </c>
      <c r="F28" s="44">
        <v>224037.82857099999</v>
      </c>
      <c r="G28" s="66">
        <v>0.31428600000000001</v>
      </c>
      <c r="H28" s="43">
        <v>14</v>
      </c>
      <c r="I28" s="44">
        <v>211787.142857</v>
      </c>
      <c r="J28" s="74">
        <v>0</v>
      </c>
      <c r="K28" s="44">
        <v>21</v>
      </c>
      <c r="L28" s="44">
        <v>232204.95238100001</v>
      </c>
      <c r="M28" s="66">
        <v>0.52381</v>
      </c>
      <c r="N28" s="43">
        <v>0</v>
      </c>
      <c r="O28" s="44">
        <v>0</v>
      </c>
      <c r="P28" s="74">
        <v>0</v>
      </c>
    </row>
    <row r="29" spans="1:16" ht="15" customHeight="1" x14ac:dyDescent="0.2">
      <c r="A29" s="120"/>
      <c r="B29" s="123"/>
      <c r="C29" s="84" t="s">
        <v>55</v>
      </c>
      <c r="D29" s="44">
        <v>11</v>
      </c>
      <c r="E29" s="53">
        <v>3.1410000000000001E-3</v>
      </c>
      <c r="F29" s="44">
        <v>201879.09090899999</v>
      </c>
      <c r="G29" s="66">
        <v>0.45454499999999998</v>
      </c>
      <c r="H29" s="43">
        <v>3</v>
      </c>
      <c r="I29" s="44">
        <v>120738</v>
      </c>
      <c r="J29" s="74">
        <v>0</v>
      </c>
      <c r="K29" s="44">
        <v>8</v>
      </c>
      <c r="L29" s="44">
        <v>232307</v>
      </c>
      <c r="M29" s="66">
        <v>0.625</v>
      </c>
      <c r="N29" s="43">
        <v>0</v>
      </c>
      <c r="O29" s="44">
        <v>0</v>
      </c>
      <c r="P29" s="74">
        <v>0</v>
      </c>
    </row>
    <row r="30" spans="1:16" s="3" customFormat="1" ht="15" customHeight="1" x14ac:dyDescent="0.2">
      <c r="A30" s="120"/>
      <c r="B30" s="123"/>
      <c r="C30" s="84" t="s">
        <v>56</v>
      </c>
      <c r="D30" s="35">
        <v>17</v>
      </c>
      <c r="E30" s="55">
        <v>3.264E-3</v>
      </c>
      <c r="F30" s="35">
        <v>162242.70588200001</v>
      </c>
      <c r="G30" s="68">
        <v>0.17647099999999999</v>
      </c>
      <c r="H30" s="43">
        <v>16</v>
      </c>
      <c r="I30" s="44">
        <v>147247.3125</v>
      </c>
      <c r="J30" s="74">
        <v>0</v>
      </c>
      <c r="K30" s="35">
        <v>1</v>
      </c>
      <c r="L30" s="35">
        <v>402169</v>
      </c>
      <c r="M30" s="68">
        <v>3</v>
      </c>
      <c r="N30" s="43">
        <v>0</v>
      </c>
      <c r="O30" s="44">
        <v>0</v>
      </c>
      <c r="P30" s="74">
        <v>0</v>
      </c>
    </row>
    <row r="31" spans="1:16" s="3" customFormat="1" ht="15" customHeight="1" x14ac:dyDescent="0.2">
      <c r="A31" s="121"/>
      <c r="B31" s="124"/>
      <c r="C31" s="85" t="s">
        <v>9</v>
      </c>
      <c r="D31" s="46">
        <v>1553</v>
      </c>
      <c r="E31" s="54">
        <v>2.8303999999999999E-2</v>
      </c>
      <c r="F31" s="46">
        <v>150816.11590500001</v>
      </c>
      <c r="G31" s="67">
        <v>0.204121</v>
      </c>
      <c r="H31" s="87">
        <v>644</v>
      </c>
      <c r="I31" s="46">
        <v>156323.15062100001</v>
      </c>
      <c r="J31" s="75">
        <v>0.20652200000000001</v>
      </c>
      <c r="K31" s="46">
        <v>909</v>
      </c>
      <c r="L31" s="46">
        <v>146914.542354</v>
      </c>
      <c r="M31" s="67">
        <v>0.20241999999999999</v>
      </c>
      <c r="N31" s="87">
        <v>0</v>
      </c>
      <c r="O31" s="46">
        <v>0</v>
      </c>
      <c r="P31" s="75">
        <v>0</v>
      </c>
    </row>
    <row r="32" spans="1:16" ht="15" customHeight="1" x14ac:dyDescent="0.2">
      <c r="A32" s="119">
        <v>3</v>
      </c>
      <c r="B32" s="122" t="s">
        <v>58</v>
      </c>
      <c r="C32" s="84" t="s">
        <v>46</v>
      </c>
      <c r="D32" s="44">
        <v>11</v>
      </c>
      <c r="E32" s="44">
        <v>0</v>
      </c>
      <c r="F32" s="44">
        <v>22686.821532999998</v>
      </c>
      <c r="G32" s="66">
        <v>0.2</v>
      </c>
      <c r="H32" s="43">
        <v>2</v>
      </c>
      <c r="I32" s="44">
        <v>45895.03703</v>
      </c>
      <c r="J32" s="74">
        <v>0.28571400000000002</v>
      </c>
      <c r="K32" s="44">
        <v>9</v>
      </c>
      <c r="L32" s="44">
        <v>4073.008343</v>
      </c>
      <c r="M32" s="66">
        <v>0.15384600000000001</v>
      </c>
      <c r="N32" s="43">
        <v>0</v>
      </c>
      <c r="O32" s="44">
        <v>0</v>
      </c>
      <c r="P32" s="74">
        <v>0</v>
      </c>
    </row>
    <row r="33" spans="1:16" ht="15" customHeight="1" x14ac:dyDescent="0.2">
      <c r="A33" s="120"/>
      <c r="B33" s="123"/>
      <c r="C33" s="84" t="s">
        <v>47</v>
      </c>
      <c r="D33" s="44">
        <v>-23</v>
      </c>
      <c r="E33" s="44">
        <v>0</v>
      </c>
      <c r="F33" s="44">
        <v>35590.393342000003</v>
      </c>
      <c r="G33" s="66">
        <v>3.6854999999999999E-2</v>
      </c>
      <c r="H33" s="43">
        <v>7</v>
      </c>
      <c r="I33" s="44">
        <v>24181.028452999999</v>
      </c>
      <c r="J33" s="74">
        <v>-0.16666700000000001</v>
      </c>
      <c r="K33" s="44">
        <v>-30</v>
      </c>
      <c r="L33" s="44">
        <v>38428.915982999999</v>
      </c>
      <c r="M33" s="66">
        <v>8.8888999999999996E-2</v>
      </c>
      <c r="N33" s="43">
        <v>0</v>
      </c>
      <c r="O33" s="44">
        <v>0</v>
      </c>
      <c r="P33" s="74">
        <v>0</v>
      </c>
    </row>
    <row r="34" spans="1:16" ht="15" customHeight="1" x14ac:dyDescent="0.2">
      <c r="A34" s="120"/>
      <c r="B34" s="123"/>
      <c r="C34" s="84" t="s">
        <v>48</v>
      </c>
      <c r="D34" s="44">
        <v>-307</v>
      </c>
      <c r="E34" s="44">
        <v>0</v>
      </c>
      <c r="F34" s="44">
        <v>40349.255799999999</v>
      </c>
      <c r="G34" s="66">
        <v>-6.8374000000000004E-2</v>
      </c>
      <c r="H34" s="43">
        <v>-64</v>
      </c>
      <c r="I34" s="44">
        <v>30538.520420000001</v>
      </c>
      <c r="J34" s="74">
        <v>-0.167486</v>
      </c>
      <c r="K34" s="44">
        <v>-243</v>
      </c>
      <c r="L34" s="44">
        <v>44810.003728999996</v>
      </c>
      <c r="M34" s="66">
        <v>-1.3126000000000001E-2</v>
      </c>
      <c r="N34" s="43">
        <v>0</v>
      </c>
      <c r="O34" s="44">
        <v>0</v>
      </c>
      <c r="P34" s="74">
        <v>0</v>
      </c>
    </row>
    <row r="35" spans="1:16" ht="15" customHeight="1" x14ac:dyDescent="0.2">
      <c r="A35" s="120"/>
      <c r="B35" s="123"/>
      <c r="C35" s="84" t="s">
        <v>49</v>
      </c>
      <c r="D35" s="44">
        <v>-868</v>
      </c>
      <c r="E35" s="44">
        <v>0</v>
      </c>
      <c r="F35" s="44">
        <v>30553.908214999999</v>
      </c>
      <c r="G35" s="66">
        <v>-0.13789499999999999</v>
      </c>
      <c r="H35" s="43">
        <v>-316</v>
      </c>
      <c r="I35" s="44">
        <v>15152.287418</v>
      </c>
      <c r="J35" s="74">
        <v>-0.280422</v>
      </c>
      <c r="K35" s="44">
        <v>-552</v>
      </c>
      <c r="L35" s="44">
        <v>39311.140890000002</v>
      </c>
      <c r="M35" s="66">
        <v>-5.2181999999999999E-2</v>
      </c>
      <c r="N35" s="43">
        <v>0</v>
      </c>
      <c r="O35" s="44">
        <v>0</v>
      </c>
      <c r="P35" s="74">
        <v>0</v>
      </c>
    </row>
    <row r="36" spans="1:16" ht="15" customHeight="1" x14ac:dyDescent="0.2">
      <c r="A36" s="120"/>
      <c r="B36" s="123"/>
      <c r="C36" s="84" t="s">
        <v>50</v>
      </c>
      <c r="D36" s="44">
        <v>-963</v>
      </c>
      <c r="E36" s="44">
        <v>0</v>
      </c>
      <c r="F36" s="44">
        <v>30450.864598</v>
      </c>
      <c r="G36" s="66">
        <v>-0.27410899999999999</v>
      </c>
      <c r="H36" s="43">
        <v>-349</v>
      </c>
      <c r="I36" s="44">
        <v>23101.747651999998</v>
      </c>
      <c r="J36" s="74">
        <v>-0.29607899999999998</v>
      </c>
      <c r="K36" s="44">
        <v>-614</v>
      </c>
      <c r="L36" s="44">
        <v>34490.834408000002</v>
      </c>
      <c r="M36" s="66">
        <v>-0.262905</v>
      </c>
      <c r="N36" s="43">
        <v>0</v>
      </c>
      <c r="O36" s="44">
        <v>0</v>
      </c>
      <c r="P36" s="74">
        <v>0</v>
      </c>
    </row>
    <row r="37" spans="1:16" ht="15" customHeight="1" x14ac:dyDescent="0.2">
      <c r="A37" s="120"/>
      <c r="B37" s="123"/>
      <c r="C37" s="84" t="s">
        <v>51</v>
      </c>
      <c r="D37" s="44">
        <v>-826</v>
      </c>
      <c r="E37" s="44">
        <v>0</v>
      </c>
      <c r="F37" s="44">
        <v>34027.236546</v>
      </c>
      <c r="G37" s="66">
        <v>-0.31644299999999997</v>
      </c>
      <c r="H37" s="43">
        <v>-273</v>
      </c>
      <c r="I37" s="44">
        <v>32299.344772</v>
      </c>
      <c r="J37" s="74">
        <v>-0.29885899999999999</v>
      </c>
      <c r="K37" s="44">
        <v>-553</v>
      </c>
      <c r="L37" s="44">
        <v>33804.375658999998</v>
      </c>
      <c r="M37" s="66">
        <v>-0.33174599999999999</v>
      </c>
      <c r="N37" s="43">
        <v>0</v>
      </c>
      <c r="O37" s="44">
        <v>0</v>
      </c>
      <c r="P37" s="74">
        <v>0</v>
      </c>
    </row>
    <row r="38" spans="1:16" s="3" customFormat="1" ht="15" customHeight="1" x14ac:dyDescent="0.2">
      <c r="A38" s="120"/>
      <c r="B38" s="123"/>
      <c r="C38" s="84" t="s">
        <v>52</v>
      </c>
      <c r="D38" s="35">
        <v>-627</v>
      </c>
      <c r="E38" s="35">
        <v>0</v>
      </c>
      <c r="F38" s="35">
        <v>39803.085142999997</v>
      </c>
      <c r="G38" s="68">
        <v>-0.205711</v>
      </c>
      <c r="H38" s="43">
        <v>-198</v>
      </c>
      <c r="I38" s="44">
        <v>35918.647224</v>
      </c>
      <c r="J38" s="74">
        <v>-0.29961199999999999</v>
      </c>
      <c r="K38" s="35">
        <v>-429</v>
      </c>
      <c r="L38" s="35">
        <v>40729.601701</v>
      </c>
      <c r="M38" s="68">
        <v>-0.13974900000000001</v>
      </c>
      <c r="N38" s="43">
        <v>0</v>
      </c>
      <c r="O38" s="44">
        <v>0</v>
      </c>
      <c r="P38" s="74">
        <v>0</v>
      </c>
    </row>
    <row r="39" spans="1:16" ht="15" customHeight="1" x14ac:dyDescent="0.2">
      <c r="A39" s="120"/>
      <c r="B39" s="123"/>
      <c r="C39" s="84" t="s">
        <v>53</v>
      </c>
      <c r="D39" s="44">
        <v>-470</v>
      </c>
      <c r="E39" s="44">
        <v>0</v>
      </c>
      <c r="F39" s="44">
        <v>29899.917668999999</v>
      </c>
      <c r="G39" s="66">
        <v>-0.50050300000000003</v>
      </c>
      <c r="H39" s="43">
        <v>-161</v>
      </c>
      <c r="I39" s="44">
        <v>37694.387065000003</v>
      </c>
      <c r="J39" s="74">
        <v>-0.37205100000000002</v>
      </c>
      <c r="K39" s="44">
        <v>-309</v>
      </c>
      <c r="L39" s="44">
        <v>23701.057238000001</v>
      </c>
      <c r="M39" s="66">
        <v>-0.56908199999999998</v>
      </c>
      <c r="N39" s="43">
        <v>0</v>
      </c>
      <c r="O39" s="44">
        <v>0</v>
      </c>
      <c r="P39" s="74">
        <v>0</v>
      </c>
    </row>
    <row r="40" spans="1:16" ht="15" customHeight="1" x14ac:dyDescent="0.2">
      <c r="A40" s="120"/>
      <c r="B40" s="123"/>
      <c r="C40" s="84" t="s">
        <v>54</v>
      </c>
      <c r="D40" s="44">
        <v>-361</v>
      </c>
      <c r="E40" s="44">
        <v>0</v>
      </c>
      <c r="F40" s="44">
        <v>72456.655440999995</v>
      </c>
      <c r="G40" s="66">
        <v>-0.29935099999999998</v>
      </c>
      <c r="H40" s="43">
        <v>-134</v>
      </c>
      <c r="I40" s="44">
        <v>66686.363387999998</v>
      </c>
      <c r="J40" s="74">
        <v>-0.33783800000000003</v>
      </c>
      <c r="K40" s="44">
        <v>-227</v>
      </c>
      <c r="L40" s="44">
        <v>76756.447549000004</v>
      </c>
      <c r="M40" s="66">
        <v>-0.25441599999999998</v>
      </c>
      <c r="N40" s="43">
        <v>0</v>
      </c>
      <c r="O40" s="44">
        <v>0</v>
      </c>
      <c r="P40" s="74">
        <v>0</v>
      </c>
    </row>
    <row r="41" spans="1:16" ht="15" customHeight="1" x14ac:dyDescent="0.2">
      <c r="A41" s="120"/>
      <c r="B41" s="123"/>
      <c r="C41" s="84" t="s">
        <v>55</v>
      </c>
      <c r="D41" s="44">
        <v>-341</v>
      </c>
      <c r="E41" s="44">
        <v>0</v>
      </c>
      <c r="F41" s="44">
        <v>47210.819935</v>
      </c>
      <c r="G41" s="66">
        <v>3.9773000000000003E-2</v>
      </c>
      <c r="H41" s="43">
        <v>-173</v>
      </c>
      <c r="I41" s="44">
        <v>-23819.597642000001</v>
      </c>
      <c r="J41" s="74">
        <v>-0.147727</v>
      </c>
      <c r="K41" s="44">
        <v>-168</v>
      </c>
      <c r="L41" s="44">
        <v>67528.055695000003</v>
      </c>
      <c r="M41" s="66">
        <v>-5.6818E-2</v>
      </c>
      <c r="N41" s="43">
        <v>0</v>
      </c>
      <c r="O41" s="44">
        <v>0</v>
      </c>
      <c r="P41" s="74">
        <v>0</v>
      </c>
    </row>
    <row r="42" spans="1:16" s="3" customFormat="1" ht="15" customHeight="1" x14ac:dyDescent="0.2">
      <c r="A42" s="120"/>
      <c r="B42" s="123"/>
      <c r="C42" s="84" t="s">
        <v>56</v>
      </c>
      <c r="D42" s="35">
        <v>-468</v>
      </c>
      <c r="E42" s="35">
        <v>0</v>
      </c>
      <c r="F42" s="35">
        <v>-16011.003511000001</v>
      </c>
      <c r="G42" s="68">
        <v>-0.16785900000000001</v>
      </c>
      <c r="H42" s="43">
        <v>-179</v>
      </c>
      <c r="I42" s="44">
        <v>-15100.790518</v>
      </c>
      <c r="J42" s="74">
        <v>-9.7435999999999995E-2</v>
      </c>
      <c r="K42" s="35">
        <v>-289</v>
      </c>
      <c r="L42" s="35">
        <v>213220.141492</v>
      </c>
      <c r="M42" s="68">
        <v>2.489655</v>
      </c>
      <c r="N42" s="43">
        <v>0</v>
      </c>
      <c r="O42" s="44">
        <v>0</v>
      </c>
      <c r="P42" s="74">
        <v>0</v>
      </c>
    </row>
    <row r="43" spans="1:16" s="3" customFormat="1" ht="15" customHeight="1" x14ac:dyDescent="0.2">
      <c r="A43" s="121"/>
      <c r="B43" s="124"/>
      <c r="C43" s="85" t="s">
        <v>9</v>
      </c>
      <c r="D43" s="46">
        <v>-5243</v>
      </c>
      <c r="E43" s="46">
        <v>0</v>
      </c>
      <c r="F43" s="46">
        <v>18811.124206</v>
      </c>
      <c r="G43" s="67">
        <v>-0.27513100000000001</v>
      </c>
      <c r="H43" s="87">
        <v>-1838</v>
      </c>
      <c r="I43" s="46">
        <v>12676.350461</v>
      </c>
      <c r="J43" s="75">
        <v>-0.28542000000000001</v>
      </c>
      <c r="K43" s="46">
        <v>-3405</v>
      </c>
      <c r="L43" s="46">
        <v>21607.503507000001</v>
      </c>
      <c r="M43" s="67">
        <v>-0.26953199999999999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21</v>
      </c>
      <c r="E45" s="53">
        <v>6.0345000000000003E-2</v>
      </c>
      <c r="F45" s="44">
        <v>108997.76190500001</v>
      </c>
      <c r="G45" s="66">
        <v>4.7619000000000002E-2</v>
      </c>
      <c r="H45" s="43">
        <v>2</v>
      </c>
      <c r="I45" s="44">
        <v>108488.5</v>
      </c>
      <c r="J45" s="74">
        <v>0</v>
      </c>
      <c r="K45" s="44">
        <v>19</v>
      </c>
      <c r="L45" s="44">
        <v>109051.36842100001</v>
      </c>
      <c r="M45" s="66">
        <v>5.2631999999999998E-2</v>
      </c>
      <c r="N45" s="43">
        <v>0</v>
      </c>
      <c r="O45" s="44">
        <v>0</v>
      </c>
      <c r="P45" s="74">
        <v>0</v>
      </c>
    </row>
    <row r="46" spans="1:16" ht="15" customHeight="1" x14ac:dyDescent="0.2">
      <c r="A46" s="120"/>
      <c r="B46" s="123"/>
      <c r="C46" s="84" t="s">
        <v>48</v>
      </c>
      <c r="D46" s="44">
        <v>136</v>
      </c>
      <c r="E46" s="53">
        <v>4.9364999999999999E-2</v>
      </c>
      <c r="F46" s="44">
        <v>137742.20588200001</v>
      </c>
      <c r="G46" s="66">
        <v>0.132353</v>
      </c>
      <c r="H46" s="43">
        <v>42</v>
      </c>
      <c r="I46" s="44">
        <v>145953.285714</v>
      </c>
      <c r="J46" s="74">
        <v>0.14285700000000001</v>
      </c>
      <c r="K46" s="44">
        <v>94</v>
      </c>
      <c r="L46" s="44">
        <v>134073.42553199999</v>
      </c>
      <c r="M46" s="66">
        <v>0.12766</v>
      </c>
      <c r="N46" s="43">
        <v>0</v>
      </c>
      <c r="O46" s="44">
        <v>0</v>
      </c>
      <c r="P46" s="74">
        <v>0</v>
      </c>
    </row>
    <row r="47" spans="1:16" ht="15" customHeight="1" x14ac:dyDescent="0.2">
      <c r="A47" s="120"/>
      <c r="B47" s="123"/>
      <c r="C47" s="84" t="s">
        <v>49</v>
      </c>
      <c r="D47" s="44">
        <v>393</v>
      </c>
      <c r="E47" s="53">
        <v>5.1258999999999999E-2</v>
      </c>
      <c r="F47" s="44">
        <v>153663.95674299999</v>
      </c>
      <c r="G47" s="66">
        <v>0.33587800000000001</v>
      </c>
      <c r="H47" s="43">
        <v>156</v>
      </c>
      <c r="I47" s="44">
        <v>159625.23076899999</v>
      </c>
      <c r="J47" s="74">
        <v>0.32051299999999999</v>
      </c>
      <c r="K47" s="44">
        <v>237</v>
      </c>
      <c r="L47" s="44">
        <v>149740.08016899999</v>
      </c>
      <c r="M47" s="66">
        <v>0.34599200000000002</v>
      </c>
      <c r="N47" s="43">
        <v>0</v>
      </c>
      <c r="O47" s="44">
        <v>0</v>
      </c>
      <c r="P47" s="74">
        <v>0</v>
      </c>
    </row>
    <row r="48" spans="1:16" ht="15" customHeight="1" x14ac:dyDescent="0.2">
      <c r="A48" s="120"/>
      <c r="B48" s="123"/>
      <c r="C48" s="84" t="s">
        <v>50</v>
      </c>
      <c r="D48" s="44">
        <v>354</v>
      </c>
      <c r="E48" s="53">
        <v>3.9059999999999997E-2</v>
      </c>
      <c r="F48" s="44">
        <v>196279.107345</v>
      </c>
      <c r="G48" s="66">
        <v>0.64124300000000001</v>
      </c>
      <c r="H48" s="43">
        <v>125</v>
      </c>
      <c r="I48" s="44">
        <v>208547.96799999999</v>
      </c>
      <c r="J48" s="74">
        <v>0.70399999999999996</v>
      </c>
      <c r="K48" s="44">
        <v>229</v>
      </c>
      <c r="L48" s="44">
        <v>189582.131004</v>
      </c>
      <c r="M48" s="66">
        <v>0.60698700000000005</v>
      </c>
      <c r="N48" s="43">
        <v>0</v>
      </c>
      <c r="O48" s="44">
        <v>0</v>
      </c>
      <c r="P48" s="74">
        <v>0</v>
      </c>
    </row>
    <row r="49" spans="1:16" ht="15" customHeight="1" x14ac:dyDescent="0.2">
      <c r="A49" s="120"/>
      <c r="B49" s="123"/>
      <c r="C49" s="84" t="s">
        <v>51</v>
      </c>
      <c r="D49" s="44">
        <v>292</v>
      </c>
      <c r="E49" s="53">
        <v>3.4483E-2</v>
      </c>
      <c r="F49" s="44">
        <v>210395.208904</v>
      </c>
      <c r="G49" s="66">
        <v>0.80479500000000004</v>
      </c>
      <c r="H49" s="43">
        <v>108</v>
      </c>
      <c r="I49" s="44">
        <v>219739.85185199999</v>
      </c>
      <c r="J49" s="74">
        <v>0.87036999999999998</v>
      </c>
      <c r="K49" s="44">
        <v>184</v>
      </c>
      <c r="L49" s="44">
        <v>204910.309783</v>
      </c>
      <c r="M49" s="66">
        <v>0.76630399999999999</v>
      </c>
      <c r="N49" s="43">
        <v>0</v>
      </c>
      <c r="O49" s="44">
        <v>0</v>
      </c>
      <c r="P49" s="74">
        <v>0</v>
      </c>
    </row>
    <row r="50" spans="1:16" s="3" customFormat="1" ht="15" customHeight="1" x14ac:dyDescent="0.2">
      <c r="A50" s="120"/>
      <c r="B50" s="123"/>
      <c r="C50" s="84" t="s">
        <v>52</v>
      </c>
      <c r="D50" s="35">
        <v>218</v>
      </c>
      <c r="E50" s="55">
        <v>2.9999000000000001E-2</v>
      </c>
      <c r="F50" s="35">
        <v>225940.52293599999</v>
      </c>
      <c r="G50" s="68">
        <v>0.85779799999999995</v>
      </c>
      <c r="H50" s="43">
        <v>67</v>
      </c>
      <c r="I50" s="44">
        <v>225749.253731</v>
      </c>
      <c r="J50" s="74">
        <v>0.850746</v>
      </c>
      <c r="K50" s="35">
        <v>151</v>
      </c>
      <c r="L50" s="35">
        <v>226025.390728</v>
      </c>
      <c r="M50" s="68">
        <v>0.860927</v>
      </c>
      <c r="N50" s="43">
        <v>0</v>
      </c>
      <c r="O50" s="44">
        <v>0</v>
      </c>
      <c r="P50" s="74">
        <v>0</v>
      </c>
    </row>
    <row r="51" spans="1:16" ht="15" customHeight="1" x14ac:dyDescent="0.2">
      <c r="A51" s="120"/>
      <c r="B51" s="123"/>
      <c r="C51" s="84" t="s">
        <v>53</v>
      </c>
      <c r="D51" s="44">
        <v>143</v>
      </c>
      <c r="E51" s="53">
        <v>2.4070000000000001E-2</v>
      </c>
      <c r="F51" s="44">
        <v>213478.18181800001</v>
      </c>
      <c r="G51" s="66">
        <v>0.713287</v>
      </c>
      <c r="H51" s="43">
        <v>44</v>
      </c>
      <c r="I51" s="44">
        <v>211860.13636400001</v>
      </c>
      <c r="J51" s="74">
        <v>0.68181800000000004</v>
      </c>
      <c r="K51" s="44">
        <v>99</v>
      </c>
      <c r="L51" s="44">
        <v>214197.313131</v>
      </c>
      <c r="M51" s="66">
        <v>0.72727299999999995</v>
      </c>
      <c r="N51" s="43">
        <v>0</v>
      </c>
      <c r="O51" s="44">
        <v>0</v>
      </c>
      <c r="P51" s="74">
        <v>0</v>
      </c>
    </row>
    <row r="52" spans="1:16" ht="15" customHeight="1" x14ac:dyDescent="0.2">
      <c r="A52" s="120"/>
      <c r="B52" s="123"/>
      <c r="C52" s="84" t="s">
        <v>54</v>
      </c>
      <c r="D52" s="44">
        <v>70</v>
      </c>
      <c r="E52" s="53">
        <v>1.5240999999999999E-2</v>
      </c>
      <c r="F52" s="44">
        <v>242134.5</v>
      </c>
      <c r="G52" s="66">
        <v>0.614286</v>
      </c>
      <c r="H52" s="43">
        <v>25</v>
      </c>
      <c r="I52" s="44">
        <v>249069.8</v>
      </c>
      <c r="J52" s="74">
        <v>0.56000000000000005</v>
      </c>
      <c r="K52" s="44">
        <v>45</v>
      </c>
      <c r="L52" s="44">
        <v>238281.55555600001</v>
      </c>
      <c r="M52" s="66">
        <v>0.64444400000000002</v>
      </c>
      <c r="N52" s="43">
        <v>0</v>
      </c>
      <c r="O52" s="44">
        <v>0</v>
      </c>
      <c r="P52" s="74">
        <v>0</v>
      </c>
    </row>
    <row r="53" spans="1:16" ht="15" customHeight="1" x14ac:dyDescent="0.2">
      <c r="A53" s="120"/>
      <c r="B53" s="123"/>
      <c r="C53" s="84" t="s">
        <v>55</v>
      </c>
      <c r="D53" s="44">
        <v>19</v>
      </c>
      <c r="E53" s="53">
        <v>5.4250000000000001E-3</v>
      </c>
      <c r="F53" s="44">
        <v>278615.21052600001</v>
      </c>
      <c r="G53" s="66">
        <v>0.78947400000000001</v>
      </c>
      <c r="H53" s="43">
        <v>4</v>
      </c>
      <c r="I53" s="44">
        <v>181547.5</v>
      </c>
      <c r="J53" s="74">
        <v>0</v>
      </c>
      <c r="K53" s="44">
        <v>15</v>
      </c>
      <c r="L53" s="44">
        <v>304499.93333299999</v>
      </c>
      <c r="M53" s="66">
        <v>1</v>
      </c>
      <c r="N53" s="43">
        <v>0</v>
      </c>
      <c r="O53" s="44">
        <v>0</v>
      </c>
      <c r="P53" s="74">
        <v>0</v>
      </c>
    </row>
    <row r="54" spans="1:16" s="3" customFormat="1" ht="15" customHeight="1" x14ac:dyDescent="0.2">
      <c r="A54" s="120"/>
      <c r="B54" s="123"/>
      <c r="C54" s="84" t="s">
        <v>56</v>
      </c>
      <c r="D54" s="35">
        <v>8</v>
      </c>
      <c r="E54" s="55">
        <v>1.536E-3</v>
      </c>
      <c r="F54" s="35">
        <v>405846.875</v>
      </c>
      <c r="G54" s="68">
        <v>0.375</v>
      </c>
      <c r="H54" s="43">
        <v>3</v>
      </c>
      <c r="I54" s="44">
        <v>245281.66666700001</v>
      </c>
      <c r="J54" s="74">
        <v>0</v>
      </c>
      <c r="K54" s="35">
        <v>5</v>
      </c>
      <c r="L54" s="35">
        <v>502186</v>
      </c>
      <c r="M54" s="68">
        <v>0.6</v>
      </c>
      <c r="N54" s="43">
        <v>0</v>
      </c>
      <c r="O54" s="44">
        <v>0</v>
      </c>
      <c r="P54" s="74">
        <v>0</v>
      </c>
    </row>
    <row r="55" spans="1:16" s="3" customFormat="1" ht="15" customHeight="1" x14ac:dyDescent="0.2">
      <c r="A55" s="121"/>
      <c r="B55" s="124"/>
      <c r="C55" s="85" t="s">
        <v>9</v>
      </c>
      <c r="D55" s="46">
        <v>1654</v>
      </c>
      <c r="E55" s="54">
        <v>3.0145000000000002E-2</v>
      </c>
      <c r="F55" s="46">
        <v>192020.753325</v>
      </c>
      <c r="G55" s="67">
        <v>0.58222499999999999</v>
      </c>
      <c r="H55" s="87">
        <v>576</v>
      </c>
      <c r="I55" s="46">
        <v>196501.34895799999</v>
      </c>
      <c r="J55" s="75">
        <v>0.58854200000000001</v>
      </c>
      <c r="K55" s="46">
        <v>1078</v>
      </c>
      <c r="L55" s="46">
        <v>189626.66883099999</v>
      </c>
      <c r="M55" s="67">
        <v>0.57884999999999998</v>
      </c>
      <c r="N55" s="87">
        <v>0</v>
      </c>
      <c r="O55" s="46">
        <v>0</v>
      </c>
      <c r="P55" s="75">
        <v>0</v>
      </c>
    </row>
    <row r="56" spans="1:16" ht="15" customHeight="1" x14ac:dyDescent="0.2">
      <c r="A56" s="119">
        <v>5</v>
      </c>
      <c r="B56" s="122" t="s">
        <v>60</v>
      </c>
      <c r="C56" s="84" t="s">
        <v>46</v>
      </c>
      <c r="D56" s="44">
        <v>56</v>
      </c>
      <c r="E56" s="53">
        <v>1</v>
      </c>
      <c r="F56" s="44">
        <v>78717.607143000001</v>
      </c>
      <c r="G56" s="66">
        <v>0.107143</v>
      </c>
      <c r="H56" s="43">
        <v>32</v>
      </c>
      <c r="I56" s="44">
        <v>95671.34375</v>
      </c>
      <c r="J56" s="74">
        <v>0.125</v>
      </c>
      <c r="K56" s="44">
        <v>24</v>
      </c>
      <c r="L56" s="44">
        <v>56112.625</v>
      </c>
      <c r="M56" s="66">
        <v>8.3333000000000004E-2</v>
      </c>
      <c r="N56" s="43">
        <v>0</v>
      </c>
      <c r="O56" s="44">
        <v>0</v>
      </c>
      <c r="P56" s="74">
        <v>0</v>
      </c>
    </row>
    <row r="57" spans="1:16" ht="15" customHeight="1" x14ac:dyDescent="0.2">
      <c r="A57" s="120"/>
      <c r="B57" s="123"/>
      <c r="C57" s="84" t="s">
        <v>47</v>
      </c>
      <c r="D57" s="44">
        <v>348</v>
      </c>
      <c r="E57" s="53">
        <v>1</v>
      </c>
      <c r="F57" s="44">
        <v>103126.23275900001</v>
      </c>
      <c r="G57" s="66">
        <v>5.1723999999999999E-2</v>
      </c>
      <c r="H57" s="43">
        <v>99</v>
      </c>
      <c r="I57" s="44">
        <v>111638.393939</v>
      </c>
      <c r="J57" s="74">
        <v>6.0606E-2</v>
      </c>
      <c r="K57" s="44">
        <v>249</v>
      </c>
      <c r="L57" s="44">
        <v>99741.879518000002</v>
      </c>
      <c r="M57" s="66">
        <v>4.8193E-2</v>
      </c>
      <c r="N57" s="43">
        <v>0</v>
      </c>
      <c r="O57" s="44">
        <v>0</v>
      </c>
      <c r="P57" s="74">
        <v>0</v>
      </c>
    </row>
    <row r="58" spans="1:16" ht="15" customHeight="1" x14ac:dyDescent="0.2">
      <c r="A58" s="120"/>
      <c r="B58" s="123"/>
      <c r="C58" s="84" t="s">
        <v>48</v>
      </c>
      <c r="D58" s="44">
        <v>2755</v>
      </c>
      <c r="E58" s="53">
        <v>1</v>
      </c>
      <c r="F58" s="44">
        <v>113046.311071</v>
      </c>
      <c r="G58" s="66">
        <v>8.0581E-2</v>
      </c>
      <c r="H58" s="43">
        <v>940</v>
      </c>
      <c r="I58" s="44">
        <v>128928.632979</v>
      </c>
      <c r="J58" s="74">
        <v>0.13297900000000001</v>
      </c>
      <c r="K58" s="44">
        <v>1815</v>
      </c>
      <c r="L58" s="44">
        <v>104820.755923</v>
      </c>
      <c r="M58" s="66">
        <v>5.3443999999999998E-2</v>
      </c>
      <c r="N58" s="43">
        <v>0</v>
      </c>
      <c r="O58" s="44">
        <v>0</v>
      </c>
      <c r="P58" s="74">
        <v>0</v>
      </c>
    </row>
    <row r="59" spans="1:16" ht="15" customHeight="1" x14ac:dyDescent="0.2">
      <c r="A59" s="120"/>
      <c r="B59" s="123"/>
      <c r="C59" s="84" t="s">
        <v>49</v>
      </c>
      <c r="D59" s="44">
        <v>7667</v>
      </c>
      <c r="E59" s="53">
        <v>1</v>
      </c>
      <c r="F59" s="44">
        <v>129565.301943</v>
      </c>
      <c r="G59" s="66">
        <v>0.234903</v>
      </c>
      <c r="H59" s="43">
        <v>2948</v>
      </c>
      <c r="I59" s="44">
        <v>149976.80902300001</v>
      </c>
      <c r="J59" s="74">
        <v>0.36261900000000002</v>
      </c>
      <c r="K59" s="44">
        <v>4719</v>
      </c>
      <c r="L59" s="44">
        <v>116814.05742700001</v>
      </c>
      <c r="M59" s="66">
        <v>0.15511800000000001</v>
      </c>
      <c r="N59" s="43">
        <v>0</v>
      </c>
      <c r="O59" s="44">
        <v>0</v>
      </c>
      <c r="P59" s="74">
        <v>0</v>
      </c>
    </row>
    <row r="60" spans="1:16" ht="15" customHeight="1" x14ac:dyDescent="0.2">
      <c r="A60" s="120"/>
      <c r="B60" s="123"/>
      <c r="C60" s="84" t="s">
        <v>50</v>
      </c>
      <c r="D60" s="44">
        <v>9063</v>
      </c>
      <c r="E60" s="53">
        <v>1</v>
      </c>
      <c r="F60" s="44">
        <v>157744.31854800001</v>
      </c>
      <c r="G60" s="66">
        <v>0.47544999999999998</v>
      </c>
      <c r="H60" s="43">
        <v>3406</v>
      </c>
      <c r="I60" s="44">
        <v>183855.15179100001</v>
      </c>
      <c r="J60" s="74">
        <v>0.60422799999999999</v>
      </c>
      <c r="K60" s="44">
        <v>5657</v>
      </c>
      <c r="L60" s="44">
        <v>142023.35372099999</v>
      </c>
      <c r="M60" s="66">
        <v>0.39791399999999999</v>
      </c>
      <c r="N60" s="43">
        <v>0</v>
      </c>
      <c r="O60" s="44">
        <v>0</v>
      </c>
      <c r="P60" s="74">
        <v>0</v>
      </c>
    </row>
    <row r="61" spans="1:16" ht="15" customHeight="1" x14ac:dyDescent="0.2">
      <c r="A61" s="120"/>
      <c r="B61" s="123"/>
      <c r="C61" s="84" t="s">
        <v>51</v>
      </c>
      <c r="D61" s="44">
        <v>8468</v>
      </c>
      <c r="E61" s="53">
        <v>1</v>
      </c>
      <c r="F61" s="44">
        <v>182808.64466200001</v>
      </c>
      <c r="G61" s="66">
        <v>0.73169600000000001</v>
      </c>
      <c r="H61" s="43">
        <v>3108</v>
      </c>
      <c r="I61" s="44">
        <v>204113.66312700001</v>
      </c>
      <c r="J61" s="74">
        <v>0.746139</v>
      </c>
      <c r="K61" s="44">
        <v>5360</v>
      </c>
      <c r="L61" s="44">
        <v>170454.913806</v>
      </c>
      <c r="M61" s="66">
        <v>0.72332099999999999</v>
      </c>
      <c r="N61" s="43">
        <v>0</v>
      </c>
      <c r="O61" s="44">
        <v>0</v>
      </c>
      <c r="P61" s="74">
        <v>0</v>
      </c>
    </row>
    <row r="62" spans="1:16" s="3" customFormat="1" ht="15" customHeight="1" x14ac:dyDescent="0.2">
      <c r="A62" s="120"/>
      <c r="B62" s="123"/>
      <c r="C62" s="84" t="s">
        <v>52</v>
      </c>
      <c r="D62" s="35">
        <v>7267</v>
      </c>
      <c r="E62" s="55">
        <v>1</v>
      </c>
      <c r="F62" s="35">
        <v>196775.008669</v>
      </c>
      <c r="G62" s="68">
        <v>0.87119899999999995</v>
      </c>
      <c r="H62" s="43">
        <v>2674</v>
      </c>
      <c r="I62" s="44">
        <v>205773.648093</v>
      </c>
      <c r="J62" s="74">
        <v>0.71653</v>
      </c>
      <c r="K62" s="35">
        <v>4593</v>
      </c>
      <c r="L62" s="35">
        <v>191536.08817800001</v>
      </c>
      <c r="M62" s="68">
        <v>0.96124500000000002</v>
      </c>
      <c r="N62" s="43">
        <v>0</v>
      </c>
      <c r="O62" s="44">
        <v>0</v>
      </c>
      <c r="P62" s="74">
        <v>0</v>
      </c>
    </row>
    <row r="63" spans="1:16" ht="15" customHeight="1" x14ac:dyDescent="0.2">
      <c r="A63" s="120"/>
      <c r="B63" s="123"/>
      <c r="C63" s="84" t="s">
        <v>53</v>
      </c>
      <c r="D63" s="44">
        <v>5941</v>
      </c>
      <c r="E63" s="53">
        <v>1</v>
      </c>
      <c r="F63" s="44">
        <v>201512.81383599999</v>
      </c>
      <c r="G63" s="66">
        <v>0.87931300000000001</v>
      </c>
      <c r="H63" s="43">
        <v>2252</v>
      </c>
      <c r="I63" s="44">
        <v>204371.93872100001</v>
      </c>
      <c r="J63" s="74">
        <v>0.66873899999999997</v>
      </c>
      <c r="K63" s="44">
        <v>3689</v>
      </c>
      <c r="L63" s="44">
        <v>199767.422337</v>
      </c>
      <c r="M63" s="66">
        <v>1.0078609999999999</v>
      </c>
      <c r="N63" s="43">
        <v>0</v>
      </c>
      <c r="O63" s="44">
        <v>0</v>
      </c>
      <c r="P63" s="74">
        <v>0</v>
      </c>
    </row>
    <row r="64" spans="1:16" ht="15" customHeight="1" x14ac:dyDescent="0.2">
      <c r="A64" s="120"/>
      <c r="B64" s="123"/>
      <c r="C64" s="84" t="s">
        <v>54</v>
      </c>
      <c r="D64" s="44">
        <v>4593</v>
      </c>
      <c r="E64" s="53">
        <v>1</v>
      </c>
      <c r="F64" s="44">
        <v>208107.80622699999</v>
      </c>
      <c r="G64" s="66">
        <v>0.79381699999999999</v>
      </c>
      <c r="H64" s="43">
        <v>1721</v>
      </c>
      <c r="I64" s="44">
        <v>200812.61882599999</v>
      </c>
      <c r="J64" s="74">
        <v>0.46252199999999999</v>
      </c>
      <c r="K64" s="44">
        <v>2872</v>
      </c>
      <c r="L64" s="44">
        <v>212479.33043199999</v>
      </c>
      <c r="M64" s="66">
        <v>0.99234</v>
      </c>
      <c r="N64" s="43">
        <v>0</v>
      </c>
      <c r="O64" s="44">
        <v>0</v>
      </c>
      <c r="P64" s="74">
        <v>0</v>
      </c>
    </row>
    <row r="65" spans="1:16" ht="15" customHeight="1" x14ac:dyDescent="0.2">
      <c r="A65" s="120"/>
      <c r="B65" s="123"/>
      <c r="C65" s="84" t="s">
        <v>55</v>
      </c>
      <c r="D65" s="44">
        <v>3502</v>
      </c>
      <c r="E65" s="53">
        <v>1</v>
      </c>
      <c r="F65" s="44">
        <v>215098.902627</v>
      </c>
      <c r="G65" s="66">
        <v>0.614506</v>
      </c>
      <c r="H65" s="43">
        <v>1332</v>
      </c>
      <c r="I65" s="44">
        <v>195485.107357</v>
      </c>
      <c r="J65" s="74">
        <v>0.26201200000000002</v>
      </c>
      <c r="K65" s="44">
        <v>2170</v>
      </c>
      <c r="L65" s="44">
        <v>227138.33824899999</v>
      </c>
      <c r="M65" s="66">
        <v>0.83087599999999995</v>
      </c>
      <c r="N65" s="43">
        <v>0</v>
      </c>
      <c r="O65" s="44">
        <v>0</v>
      </c>
      <c r="P65" s="74">
        <v>0</v>
      </c>
    </row>
    <row r="66" spans="1:16" s="3" customFormat="1" ht="15" customHeight="1" x14ac:dyDescent="0.2">
      <c r="A66" s="120"/>
      <c r="B66" s="123"/>
      <c r="C66" s="84" t="s">
        <v>56</v>
      </c>
      <c r="D66" s="35">
        <v>5208</v>
      </c>
      <c r="E66" s="55">
        <v>1</v>
      </c>
      <c r="F66" s="35">
        <v>235522.78283400001</v>
      </c>
      <c r="G66" s="68">
        <v>0.35311100000000001</v>
      </c>
      <c r="H66" s="43">
        <v>2136</v>
      </c>
      <c r="I66" s="44">
        <v>202547.33005600001</v>
      </c>
      <c r="J66" s="74">
        <v>8.1461000000000006E-2</v>
      </c>
      <c r="K66" s="35">
        <v>3072</v>
      </c>
      <c r="L66" s="35">
        <v>258451.027344</v>
      </c>
      <c r="M66" s="68">
        <v>0.54199200000000003</v>
      </c>
      <c r="N66" s="43">
        <v>0</v>
      </c>
      <c r="O66" s="44">
        <v>0</v>
      </c>
      <c r="P66" s="74">
        <v>0</v>
      </c>
    </row>
    <row r="67" spans="1:16" s="3" customFormat="1" ht="15" customHeight="1" x14ac:dyDescent="0.2">
      <c r="A67" s="121"/>
      <c r="B67" s="124"/>
      <c r="C67" s="85" t="s">
        <v>9</v>
      </c>
      <c r="D67" s="46">
        <v>54868</v>
      </c>
      <c r="E67" s="54">
        <v>1</v>
      </c>
      <c r="F67" s="46">
        <v>180171.42984999999</v>
      </c>
      <c r="G67" s="67">
        <v>0.57855199999999996</v>
      </c>
      <c r="H67" s="87">
        <v>20648</v>
      </c>
      <c r="I67" s="46">
        <v>188257.664762</v>
      </c>
      <c r="J67" s="75">
        <v>0.49990299999999999</v>
      </c>
      <c r="K67" s="46">
        <v>34220</v>
      </c>
      <c r="L67" s="46">
        <v>175292.27793700001</v>
      </c>
      <c r="M67" s="67">
        <v>0.62600800000000001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74</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3</v>
      </c>
      <c r="E9" s="53">
        <v>0.33333299999999999</v>
      </c>
      <c r="F9" s="44">
        <v>70823.191905999993</v>
      </c>
      <c r="G9" s="66">
        <v>0</v>
      </c>
      <c r="H9" s="43">
        <v>0</v>
      </c>
      <c r="I9" s="44">
        <v>0</v>
      </c>
      <c r="J9" s="74">
        <v>0</v>
      </c>
      <c r="K9" s="44">
        <v>3</v>
      </c>
      <c r="L9" s="44">
        <v>70823.191905999993</v>
      </c>
      <c r="M9" s="66">
        <v>0</v>
      </c>
      <c r="N9" s="43">
        <v>0</v>
      </c>
      <c r="O9" s="44">
        <v>0</v>
      </c>
      <c r="P9" s="74">
        <v>0</v>
      </c>
    </row>
    <row r="10" spans="1:16" ht="15" customHeight="1" x14ac:dyDescent="0.2">
      <c r="A10" s="120"/>
      <c r="B10" s="123"/>
      <c r="C10" s="84" t="s">
        <v>48</v>
      </c>
      <c r="D10" s="44">
        <v>41</v>
      </c>
      <c r="E10" s="53">
        <v>0.37272699999999997</v>
      </c>
      <c r="F10" s="44">
        <v>100289.074268</v>
      </c>
      <c r="G10" s="66">
        <v>0.121951</v>
      </c>
      <c r="H10" s="43">
        <v>21</v>
      </c>
      <c r="I10" s="44">
        <v>105252.65393299999</v>
      </c>
      <c r="J10" s="74">
        <v>0.14285700000000001</v>
      </c>
      <c r="K10" s="44">
        <v>20</v>
      </c>
      <c r="L10" s="44">
        <v>95077.315619999994</v>
      </c>
      <c r="M10" s="66">
        <v>0.1</v>
      </c>
      <c r="N10" s="43">
        <v>0</v>
      </c>
      <c r="O10" s="44">
        <v>0</v>
      </c>
      <c r="P10" s="74">
        <v>0</v>
      </c>
    </row>
    <row r="11" spans="1:16" ht="15" customHeight="1" x14ac:dyDescent="0.2">
      <c r="A11" s="120"/>
      <c r="B11" s="123"/>
      <c r="C11" s="84" t="s">
        <v>49</v>
      </c>
      <c r="D11" s="44">
        <v>102</v>
      </c>
      <c r="E11" s="53">
        <v>0.24</v>
      </c>
      <c r="F11" s="44">
        <v>115925.22125800001</v>
      </c>
      <c r="G11" s="66">
        <v>0.31372499999999998</v>
      </c>
      <c r="H11" s="43">
        <v>51</v>
      </c>
      <c r="I11" s="44">
        <v>130346.92561599999</v>
      </c>
      <c r="J11" s="74">
        <v>0.41176499999999999</v>
      </c>
      <c r="K11" s="44">
        <v>51</v>
      </c>
      <c r="L11" s="44">
        <v>101503.5169</v>
      </c>
      <c r="M11" s="66">
        <v>0.21568599999999999</v>
      </c>
      <c r="N11" s="43">
        <v>0</v>
      </c>
      <c r="O11" s="44">
        <v>0</v>
      </c>
      <c r="P11" s="74">
        <v>0</v>
      </c>
    </row>
    <row r="12" spans="1:16" ht="15" customHeight="1" x14ac:dyDescent="0.2">
      <c r="A12" s="120"/>
      <c r="B12" s="123"/>
      <c r="C12" s="84" t="s">
        <v>50</v>
      </c>
      <c r="D12" s="44">
        <v>106</v>
      </c>
      <c r="E12" s="53">
        <v>0.16562499999999999</v>
      </c>
      <c r="F12" s="44">
        <v>141866.85036400001</v>
      </c>
      <c r="G12" s="66">
        <v>0.55660399999999999</v>
      </c>
      <c r="H12" s="43">
        <v>43</v>
      </c>
      <c r="I12" s="44">
        <v>157657.45389100001</v>
      </c>
      <c r="J12" s="74">
        <v>0.51162799999999997</v>
      </c>
      <c r="K12" s="44">
        <v>63</v>
      </c>
      <c r="L12" s="44">
        <v>131089.136845</v>
      </c>
      <c r="M12" s="66">
        <v>0.58730199999999999</v>
      </c>
      <c r="N12" s="43">
        <v>0</v>
      </c>
      <c r="O12" s="44">
        <v>0</v>
      </c>
      <c r="P12" s="74">
        <v>0</v>
      </c>
    </row>
    <row r="13" spans="1:16" ht="15" customHeight="1" x14ac:dyDescent="0.2">
      <c r="A13" s="120"/>
      <c r="B13" s="123"/>
      <c r="C13" s="84" t="s">
        <v>51</v>
      </c>
      <c r="D13" s="44">
        <v>102</v>
      </c>
      <c r="E13" s="53">
        <v>0.14912300000000001</v>
      </c>
      <c r="F13" s="44">
        <v>171725.66376699999</v>
      </c>
      <c r="G13" s="66">
        <v>0.85294099999999995</v>
      </c>
      <c r="H13" s="43">
        <v>45</v>
      </c>
      <c r="I13" s="44">
        <v>193970.44769</v>
      </c>
      <c r="J13" s="74">
        <v>1.066667</v>
      </c>
      <c r="K13" s="44">
        <v>57</v>
      </c>
      <c r="L13" s="44">
        <v>154163.992249</v>
      </c>
      <c r="M13" s="66">
        <v>0.68421100000000001</v>
      </c>
      <c r="N13" s="43">
        <v>0</v>
      </c>
      <c r="O13" s="44">
        <v>0</v>
      </c>
      <c r="P13" s="74">
        <v>0</v>
      </c>
    </row>
    <row r="14" spans="1:16" s="3" customFormat="1" ht="15" customHeight="1" x14ac:dyDescent="0.2">
      <c r="A14" s="120"/>
      <c r="B14" s="123"/>
      <c r="C14" s="84" t="s">
        <v>52</v>
      </c>
      <c r="D14" s="35">
        <v>81</v>
      </c>
      <c r="E14" s="55">
        <v>0.116046</v>
      </c>
      <c r="F14" s="35">
        <v>169405.02762400001</v>
      </c>
      <c r="G14" s="68">
        <v>0.93827199999999999</v>
      </c>
      <c r="H14" s="43">
        <v>32</v>
      </c>
      <c r="I14" s="44">
        <v>192173.287862</v>
      </c>
      <c r="J14" s="74">
        <v>1.03125</v>
      </c>
      <c r="K14" s="35">
        <v>49</v>
      </c>
      <c r="L14" s="35">
        <v>154535.95971299999</v>
      </c>
      <c r="M14" s="68">
        <v>0.87755099999999997</v>
      </c>
      <c r="N14" s="43">
        <v>0</v>
      </c>
      <c r="O14" s="44">
        <v>0</v>
      </c>
      <c r="P14" s="74">
        <v>0</v>
      </c>
    </row>
    <row r="15" spans="1:16" ht="15" customHeight="1" x14ac:dyDescent="0.2">
      <c r="A15" s="120"/>
      <c r="B15" s="123"/>
      <c r="C15" s="84" t="s">
        <v>53</v>
      </c>
      <c r="D15" s="44">
        <v>52</v>
      </c>
      <c r="E15" s="53">
        <v>9.1549000000000005E-2</v>
      </c>
      <c r="F15" s="44">
        <v>157584.32859700001</v>
      </c>
      <c r="G15" s="66">
        <v>0.711538</v>
      </c>
      <c r="H15" s="43">
        <v>16</v>
      </c>
      <c r="I15" s="44">
        <v>163336.542946</v>
      </c>
      <c r="J15" s="74">
        <v>0.5</v>
      </c>
      <c r="K15" s="44">
        <v>36</v>
      </c>
      <c r="L15" s="44">
        <v>155027.788887</v>
      </c>
      <c r="M15" s="66">
        <v>0.80555600000000005</v>
      </c>
      <c r="N15" s="43">
        <v>0</v>
      </c>
      <c r="O15" s="44">
        <v>0</v>
      </c>
      <c r="P15" s="74">
        <v>0</v>
      </c>
    </row>
    <row r="16" spans="1:16" ht="15" customHeight="1" x14ac:dyDescent="0.2">
      <c r="A16" s="120"/>
      <c r="B16" s="123"/>
      <c r="C16" s="84" t="s">
        <v>54</v>
      </c>
      <c r="D16" s="44">
        <v>48</v>
      </c>
      <c r="E16" s="53">
        <v>0.119107</v>
      </c>
      <c r="F16" s="44">
        <v>169400.86199899999</v>
      </c>
      <c r="G16" s="66">
        <v>0.625</v>
      </c>
      <c r="H16" s="43">
        <v>23</v>
      </c>
      <c r="I16" s="44">
        <v>156083.95983400001</v>
      </c>
      <c r="J16" s="74">
        <v>0.217391</v>
      </c>
      <c r="K16" s="44">
        <v>25</v>
      </c>
      <c r="L16" s="44">
        <v>181652.411991</v>
      </c>
      <c r="M16" s="66">
        <v>1</v>
      </c>
      <c r="N16" s="43">
        <v>0</v>
      </c>
      <c r="O16" s="44">
        <v>0</v>
      </c>
      <c r="P16" s="74">
        <v>0</v>
      </c>
    </row>
    <row r="17" spans="1:16" ht="15" customHeight="1" x14ac:dyDescent="0.2">
      <c r="A17" s="120"/>
      <c r="B17" s="123"/>
      <c r="C17" s="84" t="s">
        <v>55</v>
      </c>
      <c r="D17" s="44">
        <v>40</v>
      </c>
      <c r="E17" s="53">
        <v>0.12307700000000001</v>
      </c>
      <c r="F17" s="44">
        <v>176398.989837</v>
      </c>
      <c r="G17" s="66">
        <v>0.65</v>
      </c>
      <c r="H17" s="43">
        <v>16</v>
      </c>
      <c r="I17" s="44">
        <v>151857.07277299999</v>
      </c>
      <c r="J17" s="74">
        <v>0.125</v>
      </c>
      <c r="K17" s="44">
        <v>24</v>
      </c>
      <c r="L17" s="44">
        <v>192760.26788</v>
      </c>
      <c r="M17" s="66">
        <v>1</v>
      </c>
      <c r="N17" s="43">
        <v>0</v>
      </c>
      <c r="O17" s="44">
        <v>0</v>
      </c>
      <c r="P17" s="74">
        <v>0</v>
      </c>
    </row>
    <row r="18" spans="1:16" s="3" customFormat="1" ht="15" customHeight="1" x14ac:dyDescent="0.2">
      <c r="A18" s="120"/>
      <c r="B18" s="123"/>
      <c r="C18" s="84" t="s">
        <v>56</v>
      </c>
      <c r="D18" s="35">
        <v>46</v>
      </c>
      <c r="E18" s="55">
        <v>0.119792</v>
      </c>
      <c r="F18" s="35">
        <v>192343.47446999999</v>
      </c>
      <c r="G18" s="68">
        <v>0.56521699999999997</v>
      </c>
      <c r="H18" s="43">
        <v>23</v>
      </c>
      <c r="I18" s="44">
        <v>161983.27397899999</v>
      </c>
      <c r="J18" s="74">
        <v>0.217391</v>
      </c>
      <c r="K18" s="35">
        <v>23</v>
      </c>
      <c r="L18" s="35">
        <v>222703.67496199999</v>
      </c>
      <c r="M18" s="68">
        <v>0.91304300000000005</v>
      </c>
      <c r="N18" s="43">
        <v>0</v>
      </c>
      <c r="O18" s="44">
        <v>0</v>
      </c>
      <c r="P18" s="74">
        <v>0</v>
      </c>
    </row>
    <row r="19" spans="1:16" s="3" customFormat="1" ht="15" customHeight="1" x14ac:dyDescent="0.2">
      <c r="A19" s="121"/>
      <c r="B19" s="124"/>
      <c r="C19" s="85" t="s">
        <v>9</v>
      </c>
      <c r="D19" s="46">
        <v>621</v>
      </c>
      <c r="E19" s="54">
        <v>0.146152</v>
      </c>
      <c r="F19" s="46">
        <v>152421.56385100001</v>
      </c>
      <c r="G19" s="67">
        <v>0.60869600000000001</v>
      </c>
      <c r="H19" s="87">
        <v>270</v>
      </c>
      <c r="I19" s="46">
        <v>158793.07053</v>
      </c>
      <c r="J19" s="75">
        <v>0.54444400000000004</v>
      </c>
      <c r="K19" s="46">
        <v>351</v>
      </c>
      <c r="L19" s="46">
        <v>147520.404867</v>
      </c>
      <c r="M19" s="67">
        <v>0.65812000000000004</v>
      </c>
      <c r="N19" s="87">
        <v>0</v>
      </c>
      <c r="O19" s="46">
        <v>0</v>
      </c>
      <c r="P19" s="75">
        <v>0</v>
      </c>
    </row>
    <row r="20" spans="1:16" ht="15" customHeight="1" x14ac:dyDescent="0.2">
      <c r="A20" s="119">
        <v>2</v>
      </c>
      <c r="B20" s="122" t="s">
        <v>57</v>
      </c>
      <c r="C20" s="84" t="s">
        <v>46</v>
      </c>
      <c r="D20" s="44">
        <v>3</v>
      </c>
      <c r="E20" s="53">
        <v>1</v>
      </c>
      <c r="F20" s="44">
        <v>83165</v>
      </c>
      <c r="G20" s="66">
        <v>0.33333299999999999</v>
      </c>
      <c r="H20" s="43">
        <v>2</v>
      </c>
      <c r="I20" s="44">
        <v>113467</v>
      </c>
      <c r="J20" s="74">
        <v>0</v>
      </c>
      <c r="K20" s="44">
        <v>1</v>
      </c>
      <c r="L20" s="44">
        <v>22561</v>
      </c>
      <c r="M20" s="66">
        <v>1</v>
      </c>
      <c r="N20" s="43">
        <v>0</v>
      </c>
      <c r="O20" s="44">
        <v>0</v>
      </c>
      <c r="P20" s="74">
        <v>0</v>
      </c>
    </row>
    <row r="21" spans="1:16" ht="15" customHeight="1" x14ac:dyDescent="0.2">
      <c r="A21" s="120"/>
      <c r="B21" s="123"/>
      <c r="C21" s="84" t="s">
        <v>47</v>
      </c>
      <c r="D21" s="44">
        <v>3</v>
      </c>
      <c r="E21" s="53">
        <v>0.33333299999999999</v>
      </c>
      <c r="F21" s="44">
        <v>130988.333333</v>
      </c>
      <c r="G21" s="66">
        <v>0</v>
      </c>
      <c r="H21" s="43">
        <v>0</v>
      </c>
      <c r="I21" s="44">
        <v>0</v>
      </c>
      <c r="J21" s="74">
        <v>0</v>
      </c>
      <c r="K21" s="44">
        <v>3</v>
      </c>
      <c r="L21" s="44">
        <v>130988.333333</v>
      </c>
      <c r="M21" s="66">
        <v>0</v>
      </c>
      <c r="N21" s="43">
        <v>0</v>
      </c>
      <c r="O21" s="44">
        <v>0</v>
      </c>
      <c r="P21" s="74">
        <v>0</v>
      </c>
    </row>
    <row r="22" spans="1:16" ht="15" customHeight="1" x14ac:dyDescent="0.2">
      <c r="A22" s="120"/>
      <c r="B22" s="123"/>
      <c r="C22" s="84" t="s">
        <v>48</v>
      </c>
      <c r="D22" s="44">
        <v>15</v>
      </c>
      <c r="E22" s="53">
        <v>0.13636400000000001</v>
      </c>
      <c r="F22" s="44">
        <v>153864.06666700001</v>
      </c>
      <c r="G22" s="66">
        <v>0.2</v>
      </c>
      <c r="H22" s="43">
        <v>8</v>
      </c>
      <c r="I22" s="44">
        <v>165471</v>
      </c>
      <c r="J22" s="74">
        <v>0.375</v>
      </c>
      <c r="K22" s="44">
        <v>7</v>
      </c>
      <c r="L22" s="44">
        <v>140599</v>
      </c>
      <c r="M22" s="66">
        <v>0</v>
      </c>
      <c r="N22" s="43">
        <v>0</v>
      </c>
      <c r="O22" s="44">
        <v>0</v>
      </c>
      <c r="P22" s="74">
        <v>0</v>
      </c>
    </row>
    <row r="23" spans="1:16" ht="15" customHeight="1" x14ac:dyDescent="0.2">
      <c r="A23" s="120"/>
      <c r="B23" s="123"/>
      <c r="C23" s="84" t="s">
        <v>49</v>
      </c>
      <c r="D23" s="44">
        <v>16</v>
      </c>
      <c r="E23" s="53">
        <v>3.7647E-2</v>
      </c>
      <c r="F23" s="44">
        <v>199819</v>
      </c>
      <c r="G23" s="66">
        <v>0.25</v>
      </c>
      <c r="H23" s="43">
        <v>9</v>
      </c>
      <c r="I23" s="44">
        <v>174880.44444399999</v>
      </c>
      <c r="J23" s="74">
        <v>0.222222</v>
      </c>
      <c r="K23" s="44">
        <v>7</v>
      </c>
      <c r="L23" s="44">
        <v>231882.857143</v>
      </c>
      <c r="M23" s="66">
        <v>0.28571400000000002</v>
      </c>
      <c r="N23" s="43">
        <v>0</v>
      </c>
      <c r="O23" s="44">
        <v>0</v>
      </c>
      <c r="P23" s="74">
        <v>0</v>
      </c>
    </row>
    <row r="24" spans="1:16" ht="15" customHeight="1" x14ac:dyDescent="0.2">
      <c r="A24" s="120"/>
      <c r="B24" s="123"/>
      <c r="C24" s="84" t="s">
        <v>50</v>
      </c>
      <c r="D24" s="44">
        <v>12</v>
      </c>
      <c r="E24" s="53">
        <v>1.8749999999999999E-2</v>
      </c>
      <c r="F24" s="44">
        <v>183814.08333299999</v>
      </c>
      <c r="G24" s="66">
        <v>0.58333299999999999</v>
      </c>
      <c r="H24" s="43">
        <v>6</v>
      </c>
      <c r="I24" s="44">
        <v>206401</v>
      </c>
      <c r="J24" s="74">
        <v>1</v>
      </c>
      <c r="K24" s="44">
        <v>6</v>
      </c>
      <c r="L24" s="44">
        <v>161227.16666700001</v>
      </c>
      <c r="M24" s="66">
        <v>0.16666700000000001</v>
      </c>
      <c r="N24" s="43">
        <v>0</v>
      </c>
      <c r="O24" s="44">
        <v>0</v>
      </c>
      <c r="P24" s="74">
        <v>0</v>
      </c>
    </row>
    <row r="25" spans="1:16" ht="15" customHeight="1" x14ac:dyDescent="0.2">
      <c r="A25" s="120"/>
      <c r="B25" s="123"/>
      <c r="C25" s="84" t="s">
        <v>51</v>
      </c>
      <c r="D25" s="44">
        <v>7</v>
      </c>
      <c r="E25" s="53">
        <v>1.0234E-2</v>
      </c>
      <c r="F25" s="44">
        <v>175213.714286</v>
      </c>
      <c r="G25" s="66">
        <v>0.57142899999999996</v>
      </c>
      <c r="H25" s="43">
        <v>2</v>
      </c>
      <c r="I25" s="44">
        <v>92088.5</v>
      </c>
      <c r="J25" s="74">
        <v>0.5</v>
      </c>
      <c r="K25" s="44">
        <v>5</v>
      </c>
      <c r="L25" s="44">
        <v>208463.8</v>
      </c>
      <c r="M25" s="66">
        <v>0.6</v>
      </c>
      <c r="N25" s="43">
        <v>0</v>
      </c>
      <c r="O25" s="44">
        <v>0</v>
      </c>
      <c r="P25" s="74">
        <v>0</v>
      </c>
    </row>
    <row r="26" spans="1:16" s="3" customFormat="1" ht="15" customHeight="1" x14ac:dyDescent="0.2">
      <c r="A26" s="120"/>
      <c r="B26" s="123"/>
      <c r="C26" s="84" t="s">
        <v>52</v>
      </c>
      <c r="D26" s="35">
        <v>2</v>
      </c>
      <c r="E26" s="55">
        <v>2.8649999999999999E-3</v>
      </c>
      <c r="F26" s="35">
        <v>179219</v>
      </c>
      <c r="G26" s="68">
        <v>1.5</v>
      </c>
      <c r="H26" s="43">
        <v>0</v>
      </c>
      <c r="I26" s="44">
        <v>0</v>
      </c>
      <c r="J26" s="74">
        <v>0</v>
      </c>
      <c r="K26" s="35">
        <v>2</v>
      </c>
      <c r="L26" s="35">
        <v>179219</v>
      </c>
      <c r="M26" s="68">
        <v>1.5</v>
      </c>
      <c r="N26" s="43">
        <v>0</v>
      </c>
      <c r="O26" s="44">
        <v>0</v>
      </c>
      <c r="P26" s="74">
        <v>0</v>
      </c>
    </row>
    <row r="27" spans="1:16" ht="15" customHeight="1" x14ac:dyDescent="0.2">
      <c r="A27" s="120"/>
      <c r="B27" s="123"/>
      <c r="C27" s="84" t="s">
        <v>53</v>
      </c>
      <c r="D27" s="44">
        <v>2</v>
      </c>
      <c r="E27" s="53">
        <v>3.5209999999999998E-3</v>
      </c>
      <c r="F27" s="44">
        <v>148822</v>
      </c>
      <c r="G27" s="66">
        <v>0</v>
      </c>
      <c r="H27" s="43">
        <v>0</v>
      </c>
      <c r="I27" s="44">
        <v>0</v>
      </c>
      <c r="J27" s="74">
        <v>0</v>
      </c>
      <c r="K27" s="44">
        <v>2</v>
      </c>
      <c r="L27" s="44">
        <v>148822</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2</v>
      </c>
      <c r="E29" s="53">
        <v>6.1539999999999997E-3</v>
      </c>
      <c r="F29" s="44">
        <v>193871</v>
      </c>
      <c r="G29" s="66">
        <v>0</v>
      </c>
      <c r="H29" s="43">
        <v>0</v>
      </c>
      <c r="I29" s="44">
        <v>0</v>
      </c>
      <c r="J29" s="74">
        <v>0</v>
      </c>
      <c r="K29" s="44">
        <v>2</v>
      </c>
      <c r="L29" s="44">
        <v>193871</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62</v>
      </c>
      <c r="E31" s="54">
        <v>1.4592000000000001E-2</v>
      </c>
      <c r="F31" s="46">
        <v>171348.612903</v>
      </c>
      <c r="G31" s="67">
        <v>0.35483900000000002</v>
      </c>
      <c r="H31" s="87">
        <v>27</v>
      </c>
      <c r="I31" s="46">
        <v>168415.14814800001</v>
      </c>
      <c r="J31" s="75">
        <v>0.44444400000000001</v>
      </c>
      <c r="K31" s="46">
        <v>35</v>
      </c>
      <c r="L31" s="46">
        <v>173611.571429</v>
      </c>
      <c r="M31" s="67">
        <v>0.28571400000000002</v>
      </c>
      <c r="N31" s="87">
        <v>0</v>
      </c>
      <c r="O31" s="46">
        <v>0</v>
      </c>
      <c r="P31" s="75">
        <v>0</v>
      </c>
    </row>
    <row r="32" spans="1:16" ht="15" customHeight="1" x14ac:dyDescent="0.2">
      <c r="A32" s="119">
        <v>3</v>
      </c>
      <c r="B32" s="122" t="s">
        <v>58</v>
      </c>
      <c r="C32" s="84" t="s">
        <v>46</v>
      </c>
      <c r="D32" s="44">
        <v>3</v>
      </c>
      <c r="E32" s="44">
        <v>0</v>
      </c>
      <c r="F32" s="44">
        <v>83165</v>
      </c>
      <c r="G32" s="66">
        <v>0.33333299999999999</v>
      </c>
      <c r="H32" s="43">
        <v>2</v>
      </c>
      <c r="I32" s="44">
        <v>113467</v>
      </c>
      <c r="J32" s="74">
        <v>0</v>
      </c>
      <c r="K32" s="44">
        <v>1</v>
      </c>
      <c r="L32" s="44">
        <v>22561</v>
      </c>
      <c r="M32" s="66">
        <v>1</v>
      </c>
      <c r="N32" s="43">
        <v>0</v>
      </c>
      <c r="O32" s="44">
        <v>0</v>
      </c>
      <c r="P32" s="74">
        <v>0</v>
      </c>
    </row>
    <row r="33" spans="1:16" ht="15" customHeight="1" x14ac:dyDescent="0.2">
      <c r="A33" s="120"/>
      <c r="B33" s="123"/>
      <c r="C33" s="84" t="s">
        <v>47</v>
      </c>
      <c r="D33" s="44">
        <v>0</v>
      </c>
      <c r="E33" s="44">
        <v>0</v>
      </c>
      <c r="F33" s="44">
        <v>60165.141427000002</v>
      </c>
      <c r="G33" s="66">
        <v>0</v>
      </c>
      <c r="H33" s="43">
        <v>0</v>
      </c>
      <c r="I33" s="44">
        <v>0</v>
      </c>
      <c r="J33" s="74">
        <v>0</v>
      </c>
      <c r="K33" s="44">
        <v>0</v>
      </c>
      <c r="L33" s="44">
        <v>60165.141427000002</v>
      </c>
      <c r="M33" s="66">
        <v>0</v>
      </c>
      <c r="N33" s="43">
        <v>0</v>
      </c>
      <c r="O33" s="44">
        <v>0</v>
      </c>
      <c r="P33" s="74">
        <v>0</v>
      </c>
    </row>
    <row r="34" spans="1:16" ht="15" customHeight="1" x14ac:dyDescent="0.2">
      <c r="A34" s="120"/>
      <c r="B34" s="123"/>
      <c r="C34" s="84" t="s">
        <v>48</v>
      </c>
      <c r="D34" s="44">
        <v>-26</v>
      </c>
      <c r="E34" s="44">
        <v>0</v>
      </c>
      <c r="F34" s="44">
        <v>53574.992398000002</v>
      </c>
      <c r="G34" s="66">
        <v>7.8048999999999993E-2</v>
      </c>
      <c r="H34" s="43">
        <v>-13</v>
      </c>
      <c r="I34" s="44">
        <v>60218.346066999999</v>
      </c>
      <c r="J34" s="74">
        <v>0.23214299999999999</v>
      </c>
      <c r="K34" s="44">
        <v>-13</v>
      </c>
      <c r="L34" s="44">
        <v>45521.684379999999</v>
      </c>
      <c r="M34" s="66">
        <v>-0.1</v>
      </c>
      <c r="N34" s="43">
        <v>0</v>
      </c>
      <c r="O34" s="44">
        <v>0</v>
      </c>
      <c r="P34" s="74">
        <v>0</v>
      </c>
    </row>
    <row r="35" spans="1:16" ht="15" customHeight="1" x14ac:dyDescent="0.2">
      <c r="A35" s="120"/>
      <c r="B35" s="123"/>
      <c r="C35" s="84" t="s">
        <v>49</v>
      </c>
      <c r="D35" s="44">
        <v>-86</v>
      </c>
      <c r="E35" s="44">
        <v>0</v>
      </c>
      <c r="F35" s="44">
        <v>83893.778741999995</v>
      </c>
      <c r="G35" s="66">
        <v>-6.3725000000000004E-2</v>
      </c>
      <c r="H35" s="43">
        <v>-42</v>
      </c>
      <c r="I35" s="44">
        <v>44533.518828</v>
      </c>
      <c r="J35" s="74">
        <v>-0.18954199999999999</v>
      </c>
      <c r="K35" s="44">
        <v>-44</v>
      </c>
      <c r="L35" s="44">
        <v>130379.340243</v>
      </c>
      <c r="M35" s="66">
        <v>7.0028000000000007E-2</v>
      </c>
      <c r="N35" s="43">
        <v>0</v>
      </c>
      <c r="O35" s="44">
        <v>0</v>
      </c>
      <c r="P35" s="74">
        <v>0</v>
      </c>
    </row>
    <row r="36" spans="1:16" ht="15" customHeight="1" x14ac:dyDescent="0.2">
      <c r="A36" s="120"/>
      <c r="B36" s="123"/>
      <c r="C36" s="84" t="s">
        <v>50</v>
      </c>
      <c r="D36" s="44">
        <v>-94</v>
      </c>
      <c r="E36" s="44">
        <v>0</v>
      </c>
      <c r="F36" s="44">
        <v>41947.232968999997</v>
      </c>
      <c r="G36" s="66">
        <v>2.673E-2</v>
      </c>
      <c r="H36" s="43">
        <v>-37</v>
      </c>
      <c r="I36" s="44">
        <v>48743.546109000003</v>
      </c>
      <c r="J36" s="74">
        <v>0.48837199999999997</v>
      </c>
      <c r="K36" s="44">
        <v>-57</v>
      </c>
      <c r="L36" s="44">
        <v>30138.029821</v>
      </c>
      <c r="M36" s="66">
        <v>-0.42063499999999998</v>
      </c>
      <c r="N36" s="43">
        <v>0</v>
      </c>
      <c r="O36" s="44">
        <v>0</v>
      </c>
      <c r="P36" s="74">
        <v>0</v>
      </c>
    </row>
    <row r="37" spans="1:16" ht="15" customHeight="1" x14ac:dyDescent="0.2">
      <c r="A37" s="120"/>
      <c r="B37" s="123"/>
      <c r="C37" s="84" t="s">
        <v>51</v>
      </c>
      <c r="D37" s="44">
        <v>-95</v>
      </c>
      <c r="E37" s="44">
        <v>0</v>
      </c>
      <c r="F37" s="44">
        <v>3488.0505189999999</v>
      </c>
      <c r="G37" s="66">
        <v>-0.28151300000000001</v>
      </c>
      <c r="H37" s="43">
        <v>-43</v>
      </c>
      <c r="I37" s="44">
        <v>-101881.94769</v>
      </c>
      <c r="J37" s="74">
        <v>-0.56666700000000003</v>
      </c>
      <c r="K37" s="44">
        <v>-52</v>
      </c>
      <c r="L37" s="44">
        <v>54299.807751</v>
      </c>
      <c r="M37" s="66">
        <v>-8.4210999999999994E-2</v>
      </c>
      <c r="N37" s="43">
        <v>0</v>
      </c>
      <c r="O37" s="44">
        <v>0</v>
      </c>
      <c r="P37" s="74">
        <v>0</v>
      </c>
    </row>
    <row r="38" spans="1:16" s="3" customFormat="1" ht="15" customHeight="1" x14ac:dyDescent="0.2">
      <c r="A38" s="120"/>
      <c r="B38" s="123"/>
      <c r="C38" s="84" t="s">
        <v>52</v>
      </c>
      <c r="D38" s="35">
        <v>-79</v>
      </c>
      <c r="E38" s="35">
        <v>0</v>
      </c>
      <c r="F38" s="35">
        <v>9813.9723759999997</v>
      </c>
      <c r="G38" s="68">
        <v>0.56172800000000001</v>
      </c>
      <c r="H38" s="43">
        <v>-32</v>
      </c>
      <c r="I38" s="44">
        <v>-192173.287862</v>
      </c>
      <c r="J38" s="74">
        <v>-1.03125</v>
      </c>
      <c r="K38" s="35">
        <v>-47</v>
      </c>
      <c r="L38" s="35">
        <v>24683.040287</v>
      </c>
      <c r="M38" s="68">
        <v>0.62244900000000003</v>
      </c>
      <c r="N38" s="43">
        <v>0</v>
      </c>
      <c r="O38" s="44">
        <v>0</v>
      </c>
      <c r="P38" s="74">
        <v>0</v>
      </c>
    </row>
    <row r="39" spans="1:16" ht="15" customHeight="1" x14ac:dyDescent="0.2">
      <c r="A39" s="120"/>
      <c r="B39" s="123"/>
      <c r="C39" s="84" t="s">
        <v>53</v>
      </c>
      <c r="D39" s="44">
        <v>-50</v>
      </c>
      <c r="E39" s="44">
        <v>0</v>
      </c>
      <c r="F39" s="44">
        <v>-8762.3285969999997</v>
      </c>
      <c r="G39" s="66">
        <v>-0.711538</v>
      </c>
      <c r="H39" s="43">
        <v>-16</v>
      </c>
      <c r="I39" s="44">
        <v>-163336.542946</v>
      </c>
      <c r="J39" s="74">
        <v>-0.5</v>
      </c>
      <c r="K39" s="44">
        <v>-34</v>
      </c>
      <c r="L39" s="44">
        <v>-6205.7888869999997</v>
      </c>
      <c r="M39" s="66">
        <v>-0.80555600000000005</v>
      </c>
      <c r="N39" s="43">
        <v>0</v>
      </c>
      <c r="O39" s="44">
        <v>0</v>
      </c>
      <c r="P39" s="74">
        <v>0</v>
      </c>
    </row>
    <row r="40" spans="1:16" ht="15" customHeight="1" x14ac:dyDescent="0.2">
      <c r="A40" s="120"/>
      <c r="B40" s="123"/>
      <c r="C40" s="84" t="s">
        <v>54</v>
      </c>
      <c r="D40" s="44">
        <v>-48</v>
      </c>
      <c r="E40" s="44">
        <v>0</v>
      </c>
      <c r="F40" s="44">
        <v>-169400.86199899999</v>
      </c>
      <c r="G40" s="66">
        <v>-0.625</v>
      </c>
      <c r="H40" s="43">
        <v>-23</v>
      </c>
      <c r="I40" s="44">
        <v>-156083.95983400001</v>
      </c>
      <c r="J40" s="74">
        <v>-0.217391</v>
      </c>
      <c r="K40" s="44">
        <v>-25</v>
      </c>
      <c r="L40" s="44">
        <v>-181652.411991</v>
      </c>
      <c r="M40" s="66">
        <v>-1</v>
      </c>
      <c r="N40" s="43">
        <v>0</v>
      </c>
      <c r="O40" s="44">
        <v>0</v>
      </c>
      <c r="P40" s="74">
        <v>0</v>
      </c>
    </row>
    <row r="41" spans="1:16" ht="15" customHeight="1" x14ac:dyDescent="0.2">
      <c r="A41" s="120"/>
      <c r="B41" s="123"/>
      <c r="C41" s="84" t="s">
        <v>55</v>
      </c>
      <c r="D41" s="44">
        <v>-38</v>
      </c>
      <c r="E41" s="44">
        <v>0</v>
      </c>
      <c r="F41" s="44">
        <v>17472.010162999999</v>
      </c>
      <c r="G41" s="66">
        <v>-0.65</v>
      </c>
      <c r="H41" s="43">
        <v>-16</v>
      </c>
      <c r="I41" s="44">
        <v>-151857.07277299999</v>
      </c>
      <c r="J41" s="74">
        <v>-0.125</v>
      </c>
      <c r="K41" s="44">
        <v>-22</v>
      </c>
      <c r="L41" s="44">
        <v>1110.7321199999999</v>
      </c>
      <c r="M41" s="66">
        <v>-1</v>
      </c>
      <c r="N41" s="43">
        <v>0</v>
      </c>
      <c r="O41" s="44">
        <v>0</v>
      </c>
      <c r="P41" s="74">
        <v>0</v>
      </c>
    </row>
    <row r="42" spans="1:16" s="3" customFormat="1" ht="15" customHeight="1" x14ac:dyDescent="0.2">
      <c r="A42" s="120"/>
      <c r="B42" s="123"/>
      <c r="C42" s="84" t="s">
        <v>56</v>
      </c>
      <c r="D42" s="35">
        <v>-46</v>
      </c>
      <c r="E42" s="35">
        <v>0</v>
      </c>
      <c r="F42" s="35">
        <v>-192343.47446999999</v>
      </c>
      <c r="G42" s="68">
        <v>-0.56521699999999997</v>
      </c>
      <c r="H42" s="43">
        <v>-23</v>
      </c>
      <c r="I42" s="44">
        <v>-161983.27397899999</v>
      </c>
      <c r="J42" s="74">
        <v>-0.217391</v>
      </c>
      <c r="K42" s="35">
        <v>-23</v>
      </c>
      <c r="L42" s="35">
        <v>-222703.67496199999</v>
      </c>
      <c r="M42" s="68">
        <v>-0.91304300000000005</v>
      </c>
      <c r="N42" s="43">
        <v>0</v>
      </c>
      <c r="O42" s="44">
        <v>0</v>
      </c>
      <c r="P42" s="74">
        <v>0</v>
      </c>
    </row>
    <row r="43" spans="1:16" s="3" customFormat="1" ht="15" customHeight="1" x14ac:dyDescent="0.2">
      <c r="A43" s="121"/>
      <c r="B43" s="124"/>
      <c r="C43" s="85" t="s">
        <v>9</v>
      </c>
      <c r="D43" s="46">
        <v>-559</v>
      </c>
      <c r="E43" s="46">
        <v>0</v>
      </c>
      <c r="F43" s="46">
        <v>18927.049051999998</v>
      </c>
      <c r="G43" s="67">
        <v>-0.253857</v>
      </c>
      <c r="H43" s="87">
        <v>-243</v>
      </c>
      <c r="I43" s="46">
        <v>9622.0776179999993</v>
      </c>
      <c r="J43" s="75">
        <v>-0.1</v>
      </c>
      <c r="K43" s="46">
        <v>-316</v>
      </c>
      <c r="L43" s="46">
        <v>26091.166561999999</v>
      </c>
      <c r="M43" s="67">
        <v>-0.37240499999999999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0.111111</v>
      </c>
      <c r="F45" s="44">
        <v>249101</v>
      </c>
      <c r="G45" s="66">
        <v>1</v>
      </c>
      <c r="H45" s="43">
        <v>1</v>
      </c>
      <c r="I45" s="44">
        <v>249101</v>
      </c>
      <c r="J45" s="74">
        <v>1</v>
      </c>
      <c r="K45" s="44">
        <v>0</v>
      </c>
      <c r="L45" s="44">
        <v>0</v>
      </c>
      <c r="M45" s="66">
        <v>0</v>
      </c>
      <c r="N45" s="43">
        <v>0</v>
      </c>
      <c r="O45" s="44">
        <v>0</v>
      </c>
      <c r="P45" s="74">
        <v>0</v>
      </c>
    </row>
    <row r="46" spans="1:16" ht="15" customHeight="1" x14ac:dyDescent="0.2">
      <c r="A46" s="120"/>
      <c r="B46" s="123"/>
      <c r="C46" s="84" t="s">
        <v>48</v>
      </c>
      <c r="D46" s="44">
        <v>1</v>
      </c>
      <c r="E46" s="53">
        <v>9.0910000000000001E-3</v>
      </c>
      <c r="F46" s="44">
        <v>225807</v>
      </c>
      <c r="G46" s="66">
        <v>0</v>
      </c>
      <c r="H46" s="43">
        <v>1</v>
      </c>
      <c r="I46" s="44">
        <v>225807</v>
      </c>
      <c r="J46" s="74">
        <v>0</v>
      </c>
      <c r="K46" s="44">
        <v>0</v>
      </c>
      <c r="L46" s="44">
        <v>0</v>
      </c>
      <c r="M46" s="66">
        <v>0</v>
      </c>
      <c r="N46" s="43">
        <v>0</v>
      </c>
      <c r="O46" s="44">
        <v>0</v>
      </c>
      <c r="P46" s="74">
        <v>0</v>
      </c>
    </row>
    <row r="47" spans="1:16" ht="15" customHeight="1" x14ac:dyDescent="0.2">
      <c r="A47" s="120"/>
      <c r="B47" s="123"/>
      <c r="C47" s="84" t="s">
        <v>49</v>
      </c>
      <c r="D47" s="44">
        <v>10</v>
      </c>
      <c r="E47" s="53">
        <v>2.3529000000000001E-2</v>
      </c>
      <c r="F47" s="44">
        <v>164474.70000000001</v>
      </c>
      <c r="G47" s="66">
        <v>0.1</v>
      </c>
      <c r="H47" s="43">
        <v>4</v>
      </c>
      <c r="I47" s="44">
        <v>187793.75</v>
      </c>
      <c r="J47" s="74">
        <v>0</v>
      </c>
      <c r="K47" s="44">
        <v>6</v>
      </c>
      <c r="L47" s="44">
        <v>148928.66666700001</v>
      </c>
      <c r="M47" s="66">
        <v>0.16666700000000001</v>
      </c>
      <c r="N47" s="43">
        <v>0</v>
      </c>
      <c r="O47" s="44">
        <v>0</v>
      </c>
      <c r="P47" s="74">
        <v>0</v>
      </c>
    </row>
    <row r="48" spans="1:16" ht="15" customHeight="1" x14ac:dyDescent="0.2">
      <c r="A48" s="120"/>
      <c r="B48" s="123"/>
      <c r="C48" s="84" t="s">
        <v>50</v>
      </c>
      <c r="D48" s="44">
        <v>16</v>
      </c>
      <c r="E48" s="53">
        <v>2.5000000000000001E-2</v>
      </c>
      <c r="F48" s="44">
        <v>253610.0625</v>
      </c>
      <c r="G48" s="66">
        <v>0.5</v>
      </c>
      <c r="H48" s="43">
        <v>6</v>
      </c>
      <c r="I48" s="44">
        <v>303198.66666699998</v>
      </c>
      <c r="J48" s="74">
        <v>0.83333299999999999</v>
      </c>
      <c r="K48" s="44">
        <v>10</v>
      </c>
      <c r="L48" s="44">
        <v>223856.9</v>
      </c>
      <c r="M48" s="66">
        <v>0.3</v>
      </c>
      <c r="N48" s="43">
        <v>0</v>
      </c>
      <c r="O48" s="44">
        <v>0</v>
      </c>
      <c r="P48" s="74">
        <v>0</v>
      </c>
    </row>
    <row r="49" spans="1:16" ht="15" customHeight="1" x14ac:dyDescent="0.2">
      <c r="A49" s="120"/>
      <c r="B49" s="123"/>
      <c r="C49" s="84" t="s">
        <v>51</v>
      </c>
      <c r="D49" s="44">
        <v>14</v>
      </c>
      <c r="E49" s="53">
        <v>2.0468E-2</v>
      </c>
      <c r="F49" s="44">
        <v>175103.714286</v>
      </c>
      <c r="G49" s="66">
        <v>0.14285700000000001</v>
      </c>
      <c r="H49" s="43">
        <v>4</v>
      </c>
      <c r="I49" s="44">
        <v>150296.75</v>
      </c>
      <c r="J49" s="74">
        <v>0</v>
      </c>
      <c r="K49" s="44">
        <v>10</v>
      </c>
      <c r="L49" s="44">
        <v>185026.5</v>
      </c>
      <c r="M49" s="66">
        <v>0.2</v>
      </c>
      <c r="N49" s="43">
        <v>0</v>
      </c>
      <c r="O49" s="44">
        <v>0</v>
      </c>
      <c r="P49" s="74">
        <v>0</v>
      </c>
    </row>
    <row r="50" spans="1:16" s="3" customFormat="1" ht="15" customHeight="1" x14ac:dyDescent="0.2">
      <c r="A50" s="120"/>
      <c r="B50" s="123"/>
      <c r="C50" s="84" t="s">
        <v>52</v>
      </c>
      <c r="D50" s="35">
        <v>16</v>
      </c>
      <c r="E50" s="55">
        <v>2.2922999999999999E-2</v>
      </c>
      <c r="F50" s="35">
        <v>194612.8125</v>
      </c>
      <c r="G50" s="68">
        <v>0.5625</v>
      </c>
      <c r="H50" s="43">
        <v>6</v>
      </c>
      <c r="I50" s="44">
        <v>176781.66666700001</v>
      </c>
      <c r="J50" s="74">
        <v>0.5</v>
      </c>
      <c r="K50" s="35">
        <v>10</v>
      </c>
      <c r="L50" s="35">
        <v>205311.5</v>
      </c>
      <c r="M50" s="68">
        <v>0.6</v>
      </c>
      <c r="N50" s="43">
        <v>0</v>
      </c>
      <c r="O50" s="44">
        <v>0</v>
      </c>
      <c r="P50" s="74">
        <v>0</v>
      </c>
    </row>
    <row r="51" spans="1:16" ht="15" customHeight="1" x14ac:dyDescent="0.2">
      <c r="A51" s="120"/>
      <c r="B51" s="123"/>
      <c r="C51" s="84" t="s">
        <v>53</v>
      </c>
      <c r="D51" s="44">
        <v>13</v>
      </c>
      <c r="E51" s="53">
        <v>2.2887000000000001E-2</v>
      </c>
      <c r="F51" s="44">
        <v>307098</v>
      </c>
      <c r="G51" s="66">
        <v>1.3076920000000001</v>
      </c>
      <c r="H51" s="43">
        <v>5</v>
      </c>
      <c r="I51" s="44">
        <v>252415.4</v>
      </c>
      <c r="J51" s="74">
        <v>0.8</v>
      </c>
      <c r="K51" s="44">
        <v>8</v>
      </c>
      <c r="L51" s="44">
        <v>341274.625</v>
      </c>
      <c r="M51" s="66">
        <v>1.625</v>
      </c>
      <c r="N51" s="43">
        <v>0</v>
      </c>
      <c r="O51" s="44">
        <v>0</v>
      </c>
      <c r="P51" s="74">
        <v>0</v>
      </c>
    </row>
    <row r="52" spans="1:16" ht="15" customHeight="1" x14ac:dyDescent="0.2">
      <c r="A52" s="120"/>
      <c r="B52" s="123"/>
      <c r="C52" s="84" t="s">
        <v>54</v>
      </c>
      <c r="D52" s="44">
        <v>5</v>
      </c>
      <c r="E52" s="53">
        <v>1.2407E-2</v>
      </c>
      <c r="F52" s="44">
        <v>381760</v>
      </c>
      <c r="G52" s="66">
        <v>1.4</v>
      </c>
      <c r="H52" s="43">
        <v>2</v>
      </c>
      <c r="I52" s="44">
        <v>463261</v>
      </c>
      <c r="J52" s="74">
        <v>1</v>
      </c>
      <c r="K52" s="44">
        <v>3</v>
      </c>
      <c r="L52" s="44">
        <v>327426</v>
      </c>
      <c r="M52" s="66">
        <v>1.6666669999999999</v>
      </c>
      <c r="N52" s="43">
        <v>0</v>
      </c>
      <c r="O52" s="44">
        <v>0</v>
      </c>
      <c r="P52" s="74">
        <v>0</v>
      </c>
    </row>
    <row r="53" spans="1:16" ht="15" customHeight="1" x14ac:dyDescent="0.2">
      <c r="A53" s="120"/>
      <c r="B53" s="123"/>
      <c r="C53" s="84" t="s">
        <v>55</v>
      </c>
      <c r="D53" s="44">
        <v>1</v>
      </c>
      <c r="E53" s="53">
        <v>3.0769999999999999E-3</v>
      </c>
      <c r="F53" s="44">
        <v>342957</v>
      </c>
      <c r="G53" s="66">
        <v>2</v>
      </c>
      <c r="H53" s="43">
        <v>0</v>
      </c>
      <c r="I53" s="44">
        <v>0</v>
      </c>
      <c r="J53" s="74">
        <v>0</v>
      </c>
      <c r="K53" s="44">
        <v>1</v>
      </c>
      <c r="L53" s="44">
        <v>342957</v>
      </c>
      <c r="M53" s="66">
        <v>2</v>
      </c>
      <c r="N53" s="43">
        <v>0</v>
      </c>
      <c r="O53" s="44">
        <v>0</v>
      </c>
      <c r="P53" s="74">
        <v>0</v>
      </c>
    </row>
    <row r="54" spans="1:16" s="3" customFormat="1" ht="15" customHeight="1" x14ac:dyDescent="0.2">
      <c r="A54" s="120"/>
      <c r="B54" s="123"/>
      <c r="C54" s="84" t="s">
        <v>56</v>
      </c>
      <c r="D54" s="35">
        <v>1</v>
      </c>
      <c r="E54" s="55">
        <v>2.604E-3</v>
      </c>
      <c r="F54" s="35">
        <v>485053</v>
      </c>
      <c r="G54" s="68">
        <v>1</v>
      </c>
      <c r="H54" s="43">
        <v>1</v>
      </c>
      <c r="I54" s="44">
        <v>485053</v>
      </c>
      <c r="J54" s="74">
        <v>1</v>
      </c>
      <c r="K54" s="35">
        <v>0</v>
      </c>
      <c r="L54" s="35">
        <v>0</v>
      </c>
      <c r="M54" s="68">
        <v>0</v>
      </c>
      <c r="N54" s="43">
        <v>0</v>
      </c>
      <c r="O54" s="44">
        <v>0</v>
      </c>
      <c r="P54" s="74">
        <v>0</v>
      </c>
    </row>
    <row r="55" spans="1:16" s="3" customFormat="1" ht="15" customHeight="1" x14ac:dyDescent="0.2">
      <c r="A55" s="121"/>
      <c r="B55" s="124"/>
      <c r="C55" s="85" t="s">
        <v>9</v>
      </c>
      <c r="D55" s="46">
        <v>78</v>
      </c>
      <c r="E55" s="54">
        <v>1.8356999999999998E-2</v>
      </c>
      <c r="F55" s="46">
        <v>236817.397436</v>
      </c>
      <c r="G55" s="67">
        <v>0.61538499999999996</v>
      </c>
      <c r="H55" s="87">
        <v>30</v>
      </c>
      <c r="I55" s="46">
        <v>246026.8</v>
      </c>
      <c r="J55" s="75">
        <v>0.53333299999999995</v>
      </c>
      <c r="K55" s="46">
        <v>48</v>
      </c>
      <c r="L55" s="46">
        <v>231061.52083299999</v>
      </c>
      <c r="M55" s="67">
        <v>0.66666700000000001</v>
      </c>
      <c r="N55" s="87">
        <v>0</v>
      </c>
      <c r="O55" s="46">
        <v>0</v>
      </c>
      <c r="P55" s="75">
        <v>0</v>
      </c>
    </row>
    <row r="56" spans="1:16" ht="15" customHeight="1" x14ac:dyDescent="0.2">
      <c r="A56" s="119">
        <v>5</v>
      </c>
      <c r="B56" s="122" t="s">
        <v>60</v>
      </c>
      <c r="C56" s="84" t="s">
        <v>46</v>
      </c>
      <c r="D56" s="44">
        <v>3</v>
      </c>
      <c r="E56" s="53">
        <v>1</v>
      </c>
      <c r="F56" s="44">
        <v>83165</v>
      </c>
      <c r="G56" s="66">
        <v>0.33333299999999999</v>
      </c>
      <c r="H56" s="43">
        <v>2</v>
      </c>
      <c r="I56" s="44">
        <v>113467</v>
      </c>
      <c r="J56" s="74">
        <v>0</v>
      </c>
      <c r="K56" s="44">
        <v>1</v>
      </c>
      <c r="L56" s="44">
        <v>22561</v>
      </c>
      <c r="M56" s="66">
        <v>1</v>
      </c>
      <c r="N56" s="43">
        <v>0</v>
      </c>
      <c r="O56" s="44">
        <v>0</v>
      </c>
      <c r="P56" s="74">
        <v>0</v>
      </c>
    </row>
    <row r="57" spans="1:16" ht="15" customHeight="1" x14ac:dyDescent="0.2">
      <c r="A57" s="120"/>
      <c r="B57" s="123"/>
      <c r="C57" s="84" t="s">
        <v>47</v>
      </c>
      <c r="D57" s="44">
        <v>9</v>
      </c>
      <c r="E57" s="53">
        <v>1</v>
      </c>
      <c r="F57" s="44">
        <v>152846.55555600001</v>
      </c>
      <c r="G57" s="66">
        <v>0.33333299999999999</v>
      </c>
      <c r="H57" s="43">
        <v>2</v>
      </c>
      <c r="I57" s="44">
        <v>216564</v>
      </c>
      <c r="J57" s="74">
        <v>1</v>
      </c>
      <c r="K57" s="44">
        <v>7</v>
      </c>
      <c r="L57" s="44">
        <v>134641.571429</v>
      </c>
      <c r="M57" s="66">
        <v>0.14285700000000001</v>
      </c>
      <c r="N57" s="43">
        <v>0</v>
      </c>
      <c r="O57" s="44">
        <v>0</v>
      </c>
      <c r="P57" s="74">
        <v>0</v>
      </c>
    </row>
    <row r="58" spans="1:16" ht="15" customHeight="1" x14ac:dyDescent="0.2">
      <c r="A58" s="120"/>
      <c r="B58" s="123"/>
      <c r="C58" s="84" t="s">
        <v>48</v>
      </c>
      <c r="D58" s="44">
        <v>110</v>
      </c>
      <c r="E58" s="53">
        <v>1</v>
      </c>
      <c r="F58" s="44">
        <v>132758.43636399999</v>
      </c>
      <c r="G58" s="66">
        <v>0.127273</v>
      </c>
      <c r="H58" s="43">
        <v>56</v>
      </c>
      <c r="I58" s="44">
        <v>144624.125</v>
      </c>
      <c r="J58" s="74">
        <v>0.23214299999999999</v>
      </c>
      <c r="K58" s="44">
        <v>54</v>
      </c>
      <c r="L58" s="44">
        <v>120453.277778</v>
      </c>
      <c r="M58" s="66">
        <v>1.8519000000000001E-2</v>
      </c>
      <c r="N58" s="43">
        <v>0</v>
      </c>
      <c r="O58" s="44">
        <v>0</v>
      </c>
      <c r="P58" s="74">
        <v>0</v>
      </c>
    </row>
    <row r="59" spans="1:16" ht="15" customHeight="1" x14ac:dyDescent="0.2">
      <c r="A59" s="120"/>
      <c r="B59" s="123"/>
      <c r="C59" s="84" t="s">
        <v>49</v>
      </c>
      <c r="D59" s="44">
        <v>425</v>
      </c>
      <c r="E59" s="53">
        <v>1</v>
      </c>
      <c r="F59" s="44">
        <v>146719.517647</v>
      </c>
      <c r="G59" s="66">
        <v>0.19764699999999999</v>
      </c>
      <c r="H59" s="43">
        <v>201</v>
      </c>
      <c r="I59" s="44">
        <v>160669.21890499999</v>
      </c>
      <c r="J59" s="74">
        <v>0.26368200000000003</v>
      </c>
      <c r="K59" s="44">
        <v>224</v>
      </c>
      <c r="L59" s="44">
        <v>134202.151786</v>
      </c>
      <c r="M59" s="66">
        <v>0.13839299999999999</v>
      </c>
      <c r="N59" s="43">
        <v>0</v>
      </c>
      <c r="O59" s="44">
        <v>0</v>
      </c>
      <c r="P59" s="74">
        <v>0</v>
      </c>
    </row>
    <row r="60" spans="1:16" ht="15" customHeight="1" x14ac:dyDescent="0.2">
      <c r="A60" s="120"/>
      <c r="B60" s="123"/>
      <c r="C60" s="84" t="s">
        <v>50</v>
      </c>
      <c r="D60" s="44">
        <v>640</v>
      </c>
      <c r="E60" s="53">
        <v>1</v>
      </c>
      <c r="F60" s="44">
        <v>166090.070313</v>
      </c>
      <c r="G60" s="66">
        <v>0.39843800000000001</v>
      </c>
      <c r="H60" s="43">
        <v>247</v>
      </c>
      <c r="I60" s="44">
        <v>191104.623482</v>
      </c>
      <c r="J60" s="74">
        <v>0.54655900000000002</v>
      </c>
      <c r="K60" s="44">
        <v>393</v>
      </c>
      <c r="L60" s="44">
        <v>150368.45547099999</v>
      </c>
      <c r="M60" s="66">
        <v>0.305344</v>
      </c>
      <c r="N60" s="43">
        <v>0</v>
      </c>
      <c r="O60" s="44">
        <v>0</v>
      </c>
      <c r="P60" s="74">
        <v>0</v>
      </c>
    </row>
    <row r="61" spans="1:16" ht="15" customHeight="1" x14ac:dyDescent="0.2">
      <c r="A61" s="120"/>
      <c r="B61" s="123"/>
      <c r="C61" s="84" t="s">
        <v>51</v>
      </c>
      <c r="D61" s="44">
        <v>684</v>
      </c>
      <c r="E61" s="53">
        <v>1</v>
      </c>
      <c r="F61" s="44">
        <v>190928.40204700001</v>
      </c>
      <c r="G61" s="66">
        <v>0.65350900000000001</v>
      </c>
      <c r="H61" s="43">
        <v>267</v>
      </c>
      <c r="I61" s="44">
        <v>209063.08239699999</v>
      </c>
      <c r="J61" s="74">
        <v>0.64419499999999996</v>
      </c>
      <c r="K61" s="44">
        <v>417</v>
      </c>
      <c r="L61" s="44">
        <v>179316.98801</v>
      </c>
      <c r="M61" s="66">
        <v>0.65947199999999995</v>
      </c>
      <c r="N61" s="43">
        <v>0</v>
      </c>
      <c r="O61" s="44">
        <v>0</v>
      </c>
      <c r="P61" s="74">
        <v>0</v>
      </c>
    </row>
    <row r="62" spans="1:16" s="3" customFormat="1" ht="15" customHeight="1" x14ac:dyDescent="0.2">
      <c r="A62" s="120"/>
      <c r="B62" s="123"/>
      <c r="C62" s="84" t="s">
        <v>52</v>
      </c>
      <c r="D62" s="35">
        <v>698</v>
      </c>
      <c r="E62" s="55">
        <v>1</v>
      </c>
      <c r="F62" s="35">
        <v>204597.28939799999</v>
      </c>
      <c r="G62" s="68">
        <v>0.79226399999999997</v>
      </c>
      <c r="H62" s="43">
        <v>302</v>
      </c>
      <c r="I62" s="44">
        <v>216988.70860899999</v>
      </c>
      <c r="J62" s="74">
        <v>0.68542999999999998</v>
      </c>
      <c r="K62" s="35">
        <v>396</v>
      </c>
      <c r="L62" s="35">
        <v>195147.267677</v>
      </c>
      <c r="M62" s="68">
        <v>0.87373699999999999</v>
      </c>
      <c r="N62" s="43">
        <v>0</v>
      </c>
      <c r="O62" s="44">
        <v>0</v>
      </c>
      <c r="P62" s="74">
        <v>0</v>
      </c>
    </row>
    <row r="63" spans="1:16" ht="15" customHeight="1" x14ac:dyDescent="0.2">
      <c r="A63" s="120"/>
      <c r="B63" s="123"/>
      <c r="C63" s="84" t="s">
        <v>53</v>
      </c>
      <c r="D63" s="44">
        <v>568</v>
      </c>
      <c r="E63" s="53">
        <v>1</v>
      </c>
      <c r="F63" s="44">
        <v>216436.70598599999</v>
      </c>
      <c r="G63" s="66">
        <v>0.86795800000000001</v>
      </c>
      <c r="H63" s="43">
        <v>230</v>
      </c>
      <c r="I63" s="44">
        <v>212221.67826099999</v>
      </c>
      <c r="J63" s="74">
        <v>0.6</v>
      </c>
      <c r="K63" s="44">
        <v>338</v>
      </c>
      <c r="L63" s="44">
        <v>219304.92011800001</v>
      </c>
      <c r="M63" s="66">
        <v>1.0502959999999999</v>
      </c>
      <c r="N63" s="43">
        <v>0</v>
      </c>
      <c r="O63" s="44">
        <v>0</v>
      </c>
      <c r="P63" s="74">
        <v>0</v>
      </c>
    </row>
    <row r="64" spans="1:16" ht="15" customHeight="1" x14ac:dyDescent="0.2">
      <c r="A64" s="120"/>
      <c r="B64" s="123"/>
      <c r="C64" s="84" t="s">
        <v>54</v>
      </c>
      <c r="D64" s="44">
        <v>403</v>
      </c>
      <c r="E64" s="53">
        <v>1</v>
      </c>
      <c r="F64" s="44">
        <v>231134.754342</v>
      </c>
      <c r="G64" s="66">
        <v>0.88337500000000002</v>
      </c>
      <c r="H64" s="43">
        <v>155</v>
      </c>
      <c r="I64" s="44">
        <v>226417.45806500001</v>
      </c>
      <c r="J64" s="74">
        <v>0.50967700000000005</v>
      </c>
      <c r="K64" s="44">
        <v>248</v>
      </c>
      <c r="L64" s="44">
        <v>234083.06451600001</v>
      </c>
      <c r="M64" s="66">
        <v>1.116935</v>
      </c>
      <c r="N64" s="43">
        <v>0</v>
      </c>
      <c r="O64" s="44">
        <v>0</v>
      </c>
      <c r="P64" s="74">
        <v>0</v>
      </c>
    </row>
    <row r="65" spans="1:16" ht="15" customHeight="1" x14ac:dyDescent="0.2">
      <c r="A65" s="120"/>
      <c r="B65" s="123"/>
      <c r="C65" s="84" t="s">
        <v>55</v>
      </c>
      <c r="D65" s="44">
        <v>325</v>
      </c>
      <c r="E65" s="53">
        <v>1</v>
      </c>
      <c r="F65" s="44">
        <v>226448.003077</v>
      </c>
      <c r="G65" s="66">
        <v>0.57538500000000004</v>
      </c>
      <c r="H65" s="43">
        <v>145</v>
      </c>
      <c r="I65" s="44">
        <v>226974.558621</v>
      </c>
      <c r="J65" s="74">
        <v>0.289655</v>
      </c>
      <c r="K65" s="44">
        <v>180</v>
      </c>
      <c r="L65" s="44">
        <v>226023.83333299999</v>
      </c>
      <c r="M65" s="66">
        <v>0.80555600000000005</v>
      </c>
      <c r="N65" s="43">
        <v>0</v>
      </c>
      <c r="O65" s="44">
        <v>0</v>
      </c>
      <c r="P65" s="74">
        <v>0</v>
      </c>
    </row>
    <row r="66" spans="1:16" s="3" customFormat="1" ht="15" customHeight="1" x14ac:dyDescent="0.2">
      <c r="A66" s="120"/>
      <c r="B66" s="123"/>
      <c r="C66" s="84" t="s">
        <v>56</v>
      </c>
      <c r="D66" s="35">
        <v>384</v>
      </c>
      <c r="E66" s="55">
        <v>1</v>
      </c>
      <c r="F66" s="35">
        <v>262047.164063</v>
      </c>
      <c r="G66" s="68">
        <v>0.42708299999999999</v>
      </c>
      <c r="H66" s="43">
        <v>140</v>
      </c>
      <c r="I66" s="44">
        <v>233308.77142899999</v>
      </c>
      <c r="J66" s="74">
        <v>0.14285700000000001</v>
      </c>
      <c r="K66" s="35">
        <v>244</v>
      </c>
      <c r="L66" s="35">
        <v>278536.405738</v>
      </c>
      <c r="M66" s="68">
        <v>0.59016400000000002</v>
      </c>
      <c r="N66" s="43">
        <v>0</v>
      </c>
      <c r="O66" s="44">
        <v>0</v>
      </c>
      <c r="P66" s="74">
        <v>0</v>
      </c>
    </row>
    <row r="67" spans="1:16" s="3" customFormat="1" ht="15" customHeight="1" x14ac:dyDescent="0.2">
      <c r="A67" s="121"/>
      <c r="B67" s="124"/>
      <c r="C67" s="85" t="s">
        <v>9</v>
      </c>
      <c r="D67" s="46">
        <v>4249</v>
      </c>
      <c r="E67" s="54">
        <v>1</v>
      </c>
      <c r="F67" s="46">
        <v>199715.45869599999</v>
      </c>
      <c r="G67" s="67">
        <v>0.60178900000000002</v>
      </c>
      <c r="H67" s="87">
        <v>1747</v>
      </c>
      <c r="I67" s="46">
        <v>205544.95249</v>
      </c>
      <c r="J67" s="75">
        <v>0.49284499999999998</v>
      </c>
      <c r="K67" s="46">
        <v>2502</v>
      </c>
      <c r="L67" s="46">
        <v>195645.064748</v>
      </c>
      <c r="M67" s="67">
        <v>0.67785799999999996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75</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v>
      </c>
      <c r="E8" s="53">
        <v>7.6923000000000005E-2</v>
      </c>
      <c r="F8" s="44">
        <v>386.18078700000001</v>
      </c>
      <c r="G8" s="66">
        <v>1</v>
      </c>
      <c r="H8" s="43">
        <v>0</v>
      </c>
      <c r="I8" s="44">
        <v>0</v>
      </c>
      <c r="J8" s="74">
        <v>0</v>
      </c>
      <c r="K8" s="44">
        <v>1</v>
      </c>
      <c r="L8" s="44">
        <v>386.18078700000001</v>
      </c>
      <c r="M8" s="66">
        <v>1</v>
      </c>
      <c r="N8" s="43">
        <v>0</v>
      </c>
      <c r="O8" s="44">
        <v>0</v>
      </c>
      <c r="P8" s="74">
        <v>0</v>
      </c>
    </row>
    <row r="9" spans="1:16" ht="15" customHeight="1" x14ac:dyDescent="0.2">
      <c r="A9" s="120"/>
      <c r="B9" s="123"/>
      <c r="C9" s="84" t="s">
        <v>47</v>
      </c>
      <c r="D9" s="44">
        <v>48</v>
      </c>
      <c r="E9" s="53">
        <v>0.84210499999999999</v>
      </c>
      <c r="F9" s="44">
        <v>87127.393347999998</v>
      </c>
      <c r="G9" s="66">
        <v>2.0833000000000001E-2</v>
      </c>
      <c r="H9" s="43">
        <v>20</v>
      </c>
      <c r="I9" s="44">
        <v>90704.724554</v>
      </c>
      <c r="J9" s="74">
        <v>0.05</v>
      </c>
      <c r="K9" s="44">
        <v>28</v>
      </c>
      <c r="L9" s="44">
        <v>84572.156772999995</v>
      </c>
      <c r="M9" s="66">
        <v>0</v>
      </c>
      <c r="N9" s="43">
        <v>0</v>
      </c>
      <c r="O9" s="44">
        <v>0</v>
      </c>
      <c r="P9" s="74">
        <v>0</v>
      </c>
    </row>
    <row r="10" spans="1:16" ht="15" customHeight="1" x14ac:dyDescent="0.2">
      <c r="A10" s="120"/>
      <c r="B10" s="123"/>
      <c r="C10" s="84" t="s">
        <v>48</v>
      </c>
      <c r="D10" s="44">
        <v>165</v>
      </c>
      <c r="E10" s="53">
        <v>0.29203499999999999</v>
      </c>
      <c r="F10" s="44">
        <v>94777.448747000002</v>
      </c>
      <c r="G10" s="66">
        <v>9.0909000000000004E-2</v>
      </c>
      <c r="H10" s="43">
        <v>70</v>
      </c>
      <c r="I10" s="44">
        <v>105690.89219</v>
      </c>
      <c r="J10" s="74">
        <v>0.14285700000000001</v>
      </c>
      <c r="K10" s="44">
        <v>95</v>
      </c>
      <c r="L10" s="44">
        <v>86735.964105000006</v>
      </c>
      <c r="M10" s="66">
        <v>5.2631999999999998E-2</v>
      </c>
      <c r="N10" s="43">
        <v>0</v>
      </c>
      <c r="O10" s="44">
        <v>0</v>
      </c>
      <c r="P10" s="74">
        <v>0</v>
      </c>
    </row>
    <row r="11" spans="1:16" ht="15" customHeight="1" x14ac:dyDescent="0.2">
      <c r="A11" s="120"/>
      <c r="B11" s="123"/>
      <c r="C11" s="84" t="s">
        <v>49</v>
      </c>
      <c r="D11" s="44">
        <v>331</v>
      </c>
      <c r="E11" s="53">
        <v>0.20962600000000001</v>
      </c>
      <c r="F11" s="44">
        <v>112827.742014</v>
      </c>
      <c r="G11" s="66">
        <v>0.30513600000000002</v>
      </c>
      <c r="H11" s="43">
        <v>140</v>
      </c>
      <c r="I11" s="44">
        <v>124672.111324</v>
      </c>
      <c r="J11" s="74">
        <v>0.37857099999999999</v>
      </c>
      <c r="K11" s="44">
        <v>191</v>
      </c>
      <c r="L11" s="44">
        <v>104146.005347</v>
      </c>
      <c r="M11" s="66">
        <v>0.251309</v>
      </c>
      <c r="N11" s="43">
        <v>0</v>
      </c>
      <c r="O11" s="44">
        <v>0</v>
      </c>
      <c r="P11" s="74">
        <v>0</v>
      </c>
    </row>
    <row r="12" spans="1:16" ht="15" customHeight="1" x14ac:dyDescent="0.2">
      <c r="A12" s="120"/>
      <c r="B12" s="123"/>
      <c r="C12" s="84" t="s">
        <v>50</v>
      </c>
      <c r="D12" s="44">
        <v>331</v>
      </c>
      <c r="E12" s="53">
        <v>0.157469</v>
      </c>
      <c r="F12" s="44">
        <v>131037.17685800001</v>
      </c>
      <c r="G12" s="66">
        <v>0.46525699999999998</v>
      </c>
      <c r="H12" s="43">
        <v>144</v>
      </c>
      <c r="I12" s="44">
        <v>152593.859303</v>
      </c>
      <c r="J12" s="74">
        <v>0.63888900000000004</v>
      </c>
      <c r="K12" s="44">
        <v>187</v>
      </c>
      <c r="L12" s="44">
        <v>114437.378612</v>
      </c>
      <c r="M12" s="66">
        <v>0.33155099999999998</v>
      </c>
      <c r="N12" s="43">
        <v>0</v>
      </c>
      <c r="O12" s="44">
        <v>0</v>
      </c>
      <c r="P12" s="74">
        <v>0</v>
      </c>
    </row>
    <row r="13" spans="1:16" ht="15" customHeight="1" x14ac:dyDescent="0.2">
      <c r="A13" s="120"/>
      <c r="B13" s="123"/>
      <c r="C13" s="84" t="s">
        <v>51</v>
      </c>
      <c r="D13" s="44">
        <v>284</v>
      </c>
      <c r="E13" s="53">
        <v>0.13314599999999999</v>
      </c>
      <c r="F13" s="44">
        <v>133899.576696</v>
      </c>
      <c r="G13" s="66">
        <v>0.528169</v>
      </c>
      <c r="H13" s="43">
        <v>101</v>
      </c>
      <c r="I13" s="44">
        <v>147596.572163</v>
      </c>
      <c r="J13" s="74">
        <v>0.53465300000000004</v>
      </c>
      <c r="K13" s="44">
        <v>183</v>
      </c>
      <c r="L13" s="44">
        <v>126340.03275</v>
      </c>
      <c r="M13" s="66">
        <v>0.52459</v>
      </c>
      <c r="N13" s="43">
        <v>0</v>
      </c>
      <c r="O13" s="44">
        <v>0</v>
      </c>
      <c r="P13" s="74">
        <v>0</v>
      </c>
    </row>
    <row r="14" spans="1:16" s="3" customFormat="1" ht="15" customHeight="1" x14ac:dyDescent="0.2">
      <c r="A14" s="120"/>
      <c r="B14" s="123"/>
      <c r="C14" s="84" t="s">
        <v>52</v>
      </c>
      <c r="D14" s="35">
        <v>212</v>
      </c>
      <c r="E14" s="55">
        <v>0.10563</v>
      </c>
      <c r="F14" s="35">
        <v>147473.813964</v>
      </c>
      <c r="G14" s="68">
        <v>0.76415100000000002</v>
      </c>
      <c r="H14" s="43">
        <v>69</v>
      </c>
      <c r="I14" s="44">
        <v>154246.76270799999</v>
      </c>
      <c r="J14" s="74">
        <v>0.63768100000000005</v>
      </c>
      <c r="K14" s="35">
        <v>143</v>
      </c>
      <c r="L14" s="35">
        <v>144205.747787</v>
      </c>
      <c r="M14" s="68">
        <v>0.82517499999999999</v>
      </c>
      <c r="N14" s="43">
        <v>0</v>
      </c>
      <c r="O14" s="44">
        <v>0</v>
      </c>
      <c r="P14" s="74">
        <v>0</v>
      </c>
    </row>
    <row r="15" spans="1:16" ht="15" customHeight="1" x14ac:dyDescent="0.2">
      <c r="A15" s="120"/>
      <c r="B15" s="123"/>
      <c r="C15" s="84" t="s">
        <v>53</v>
      </c>
      <c r="D15" s="44">
        <v>145</v>
      </c>
      <c r="E15" s="53">
        <v>9.1482999999999995E-2</v>
      </c>
      <c r="F15" s="44">
        <v>144440.560788</v>
      </c>
      <c r="G15" s="66">
        <v>0.48965500000000001</v>
      </c>
      <c r="H15" s="43">
        <v>53</v>
      </c>
      <c r="I15" s="44">
        <v>143454.102469</v>
      </c>
      <c r="J15" s="74">
        <v>0.39622600000000002</v>
      </c>
      <c r="K15" s="44">
        <v>92</v>
      </c>
      <c r="L15" s="44">
        <v>145008.84655799999</v>
      </c>
      <c r="M15" s="66">
        <v>0.54347800000000002</v>
      </c>
      <c r="N15" s="43">
        <v>0</v>
      </c>
      <c r="O15" s="44">
        <v>0</v>
      </c>
      <c r="P15" s="74">
        <v>0</v>
      </c>
    </row>
    <row r="16" spans="1:16" ht="15" customHeight="1" x14ac:dyDescent="0.2">
      <c r="A16" s="120"/>
      <c r="B16" s="123"/>
      <c r="C16" s="84" t="s">
        <v>54</v>
      </c>
      <c r="D16" s="44">
        <v>129</v>
      </c>
      <c r="E16" s="53">
        <v>9.1037000000000007E-2</v>
      </c>
      <c r="F16" s="44">
        <v>159211.933892</v>
      </c>
      <c r="G16" s="66">
        <v>0.51162799999999997</v>
      </c>
      <c r="H16" s="43">
        <v>44</v>
      </c>
      <c r="I16" s="44">
        <v>171032.19818800001</v>
      </c>
      <c r="J16" s="74">
        <v>0.477273</v>
      </c>
      <c r="K16" s="44">
        <v>85</v>
      </c>
      <c r="L16" s="44">
        <v>153093.20884400001</v>
      </c>
      <c r="M16" s="66">
        <v>0.52941199999999999</v>
      </c>
      <c r="N16" s="43">
        <v>0</v>
      </c>
      <c r="O16" s="44">
        <v>0</v>
      </c>
      <c r="P16" s="74">
        <v>0</v>
      </c>
    </row>
    <row r="17" spans="1:16" ht="15" customHeight="1" x14ac:dyDescent="0.2">
      <c r="A17" s="120"/>
      <c r="B17" s="123"/>
      <c r="C17" s="84" t="s">
        <v>55</v>
      </c>
      <c r="D17" s="44">
        <v>153</v>
      </c>
      <c r="E17" s="53">
        <v>0.11805599999999999</v>
      </c>
      <c r="F17" s="44">
        <v>160972.64855099999</v>
      </c>
      <c r="G17" s="66">
        <v>0.43137300000000001</v>
      </c>
      <c r="H17" s="43">
        <v>56</v>
      </c>
      <c r="I17" s="44">
        <v>165390.92903100001</v>
      </c>
      <c r="J17" s="74">
        <v>0.25</v>
      </c>
      <c r="K17" s="44">
        <v>97</v>
      </c>
      <c r="L17" s="44">
        <v>158421.88868599999</v>
      </c>
      <c r="M17" s="66">
        <v>0.53608199999999995</v>
      </c>
      <c r="N17" s="43">
        <v>0</v>
      </c>
      <c r="O17" s="44">
        <v>0</v>
      </c>
      <c r="P17" s="74">
        <v>0</v>
      </c>
    </row>
    <row r="18" spans="1:16" s="3" customFormat="1" ht="15" customHeight="1" x14ac:dyDescent="0.2">
      <c r="A18" s="120"/>
      <c r="B18" s="123"/>
      <c r="C18" s="84" t="s">
        <v>56</v>
      </c>
      <c r="D18" s="35">
        <v>238</v>
      </c>
      <c r="E18" s="55">
        <v>0.11996</v>
      </c>
      <c r="F18" s="35">
        <v>185348.869312</v>
      </c>
      <c r="G18" s="68">
        <v>0.37395</v>
      </c>
      <c r="H18" s="43">
        <v>85</v>
      </c>
      <c r="I18" s="44">
        <v>161040.75380199999</v>
      </c>
      <c r="J18" s="74">
        <v>2.3529000000000001E-2</v>
      </c>
      <c r="K18" s="35">
        <v>153</v>
      </c>
      <c r="L18" s="35">
        <v>198853.37792900001</v>
      </c>
      <c r="M18" s="68">
        <v>0.56862699999999999</v>
      </c>
      <c r="N18" s="43">
        <v>0</v>
      </c>
      <c r="O18" s="44">
        <v>0</v>
      </c>
      <c r="P18" s="74">
        <v>0</v>
      </c>
    </row>
    <row r="19" spans="1:16" s="3" customFormat="1" ht="15" customHeight="1" x14ac:dyDescent="0.2">
      <c r="A19" s="121"/>
      <c r="B19" s="124"/>
      <c r="C19" s="85" t="s">
        <v>9</v>
      </c>
      <c r="D19" s="46">
        <v>2037</v>
      </c>
      <c r="E19" s="54">
        <v>0.138214</v>
      </c>
      <c r="F19" s="46">
        <v>137484.567258</v>
      </c>
      <c r="G19" s="67">
        <v>0.43004399999999998</v>
      </c>
      <c r="H19" s="87">
        <v>782</v>
      </c>
      <c r="I19" s="46">
        <v>143566.73776799999</v>
      </c>
      <c r="J19" s="75">
        <v>0.39897700000000003</v>
      </c>
      <c r="K19" s="46">
        <v>1255</v>
      </c>
      <c r="L19" s="46">
        <v>133694.72077300001</v>
      </c>
      <c r="M19" s="67">
        <v>0.44940200000000002</v>
      </c>
      <c r="N19" s="87">
        <v>0</v>
      </c>
      <c r="O19" s="46">
        <v>0</v>
      </c>
      <c r="P19" s="75">
        <v>0</v>
      </c>
    </row>
    <row r="20" spans="1:16" ht="15" customHeight="1" x14ac:dyDescent="0.2">
      <c r="A20" s="119">
        <v>2</v>
      </c>
      <c r="B20" s="122" t="s">
        <v>57</v>
      </c>
      <c r="C20" s="84" t="s">
        <v>46</v>
      </c>
      <c r="D20" s="44">
        <v>3</v>
      </c>
      <c r="E20" s="53">
        <v>0.230769</v>
      </c>
      <c r="F20" s="44">
        <v>1993.333333</v>
      </c>
      <c r="G20" s="66">
        <v>0</v>
      </c>
      <c r="H20" s="43">
        <v>2</v>
      </c>
      <c r="I20" s="44">
        <v>490</v>
      </c>
      <c r="J20" s="74">
        <v>0</v>
      </c>
      <c r="K20" s="44">
        <v>1</v>
      </c>
      <c r="L20" s="44">
        <v>5000</v>
      </c>
      <c r="M20" s="66">
        <v>0</v>
      </c>
      <c r="N20" s="43">
        <v>0</v>
      </c>
      <c r="O20" s="44">
        <v>0</v>
      </c>
      <c r="P20" s="74">
        <v>0</v>
      </c>
    </row>
    <row r="21" spans="1:16" ht="15" customHeight="1" x14ac:dyDescent="0.2">
      <c r="A21" s="120"/>
      <c r="B21" s="123"/>
      <c r="C21" s="84" t="s">
        <v>47</v>
      </c>
      <c r="D21" s="44">
        <v>14</v>
      </c>
      <c r="E21" s="53">
        <v>0.245614</v>
      </c>
      <c r="F21" s="44">
        <v>111303.857143</v>
      </c>
      <c r="G21" s="66">
        <v>0.14285700000000001</v>
      </c>
      <c r="H21" s="43">
        <v>6</v>
      </c>
      <c r="I21" s="44">
        <v>87962</v>
      </c>
      <c r="J21" s="74">
        <v>0</v>
      </c>
      <c r="K21" s="44">
        <v>8</v>
      </c>
      <c r="L21" s="44">
        <v>128810.25</v>
      </c>
      <c r="M21" s="66">
        <v>0.25</v>
      </c>
      <c r="N21" s="43">
        <v>0</v>
      </c>
      <c r="O21" s="44">
        <v>0</v>
      </c>
      <c r="P21" s="74">
        <v>0</v>
      </c>
    </row>
    <row r="22" spans="1:16" ht="15" customHeight="1" x14ac:dyDescent="0.2">
      <c r="A22" s="120"/>
      <c r="B22" s="123"/>
      <c r="C22" s="84" t="s">
        <v>48</v>
      </c>
      <c r="D22" s="44">
        <v>69</v>
      </c>
      <c r="E22" s="53">
        <v>0.122124</v>
      </c>
      <c r="F22" s="44">
        <v>139853.30434800001</v>
      </c>
      <c r="G22" s="66">
        <v>0.115942</v>
      </c>
      <c r="H22" s="43">
        <v>34</v>
      </c>
      <c r="I22" s="44">
        <v>139842.411765</v>
      </c>
      <c r="J22" s="74">
        <v>0.117647</v>
      </c>
      <c r="K22" s="44">
        <v>35</v>
      </c>
      <c r="L22" s="44">
        <v>139863.885714</v>
      </c>
      <c r="M22" s="66">
        <v>0.114286</v>
      </c>
      <c r="N22" s="43">
        <v>0</v>
      </c>
      <c r="O22" s="44">
        <v>0</v>
      </c>
      <c r="P22" s="74">
        <v>0</v>
      </c>
    </row>
    <row r="23" spans="1:16" ht="15" customHeight="1" x14ac:dyDescent="0.2">
      <c r="A23" s="120"/>
      <c r="B23" s="123"/>
      <c r="C23" s="84" t="s">
        <v>49</v>
      </c>
      <c r="D23" s="44">
        <v>62</v>
      </c>
      <c r="E23" s="53">
        <v>3.9265000000000001E-2</v>
      </c>
      <c r="F23" s="44">
        <v>131482.03225799999</v>
      </c>
      <c r="G23" s="66">
        <v>9.6773999999999999E-2</v>
      </c>
      <c r="H23" s="43">
        <v>26</v>
      </c>
      <c r="I23" s="44">
        <v>129640.038462</v>
      </c>
      <c r="J23" s="74">
        <v>7.6923000000000005E-2</v>
      </c>
      <c r="K23" s="44">
        <v>36</v>
      </c>
      <c r="L23" s="44">
        <v>132812.36111100001</v>
      </c>
      <c r="M23" s="66">
        <v>0.111111</v>
      </c>
      <c r="N23" s="43">
        <v>0</v>
      </c>
      <c r="O23" s="44">
        <v>0</v>
      </c>
      <c r="P23" s="74">
        <v>0</v>
      </c>
    </row>
    <row r="24" spans="1:16" ht="15" customHeight="1" x14ac:dyDescent="0.2">
      <c r="A24" s="120"/>
      <c r="B24" s="123"/>
      <c r="C24" s="84" t="s">
        <v>50</v>
      </c>
      <c r="D24" s="44">
        <v>34</v>
      </c>
      <c r="E24" s="53">
        <v>1.6174999999999998E-2</v>
      </c>
      <c r="F24" s="44">
        <v>188299.23529400001</v>
      </c>
      <c r="G24" s="66">
        <v>0.5</v>
      </c>
      <c r="H24" s="43">
        <v>20</v>
      </c>
      <c r="I24" s="44">
        <v>199750.95</v>
      </c>
      <c r="J24" s="74">
        <v>0.65</v>
      </c>
      <c r="K24" s="44">
        <v>14</v>
      </c>
      <c r="L24" s="44">
        <v>171939.642857</v>
      </c>
      <c r="M24" s="66">
        <v>0.28571400000000002</v>
      </c>
      <c r="N24" s="43">
        <v>0</v>
      </c>
      <c r="O24" s="44">
        <v>0</v>
      </c>
      <c r="P24" s="74">
        <v>0</v>
      </c>
    </row>
    <row r="25" spans="1:16" ht="15" customHeight="1" x14ac:dyDescent="0.2">
      <c r="A25" s="120"/>
      <c r="B25" s="123"/>
      <c r="C25" s="84" t="s">
        <v>51</v>
      </c>
      <c r="D25" s="44">
        <v>38</v>
      </c>
      <c r="E25" s="53">
        <v>1.7815000000000001E-2</v>
      </c>
      <c r="F25" s="44">
        <v>176583</v>
      </c>
      <c r="G25" s="66">
        <v>0.42105300000000001</v>
      </c>
      <c r="H25" s="43">
        <v>14</v>
      </c>
      <c r="I25" s="44">
        <v>184282.142857</v>
      </c>
      <c r="J25" s="74">
        <v>0.57142899999999996</v>
      </c>
      <c r="K25" s="44">
        <v>24</v>
      </c>
      <c r="L25" s="44">
        <v>172091.83333299999</v>
      </c>
      <c r="M25" s="66">
        <v>0.33333299999999999</v>
      </c>
      <c r="N25" s="43">
        <v>0</v>
      </c>
      <c r="O25" s="44">
        <v>0</v>
      </c>
      <c r="P25" s="74">
        <v>0</v>
      </c>
    </row>
    <row r="26" spans="1:16" s="3" customFormat="1" ht="15" customHeight="1" x14ac:dyDescent="0.2">
      <c r="A26" s="120"/>
      <c r="B26" s="123"/>
      <c r="C26" s="84" t="s">
        <v>52</v>
      </c>
      <c r="D26" s="35">
        <v>27</v>
      </c>
      <c r="E26" s="55">
        <v>1.3453E-2</v>
      </c>
      <c r="F26" s="35">
        <v>190916.62963000001</v>
      </c>
      <c r="G26" s="68">
        <v>0.48148099999999999</v>
      </c>
      <c r="H26" s="43">
        <v>11</v>
      </c>
      <c r="I26" s="44">
        <v>170873.54545500001</v>
      </c>
      <c r="J26" s="74">
        <v>9.0909000000000004E-2</v>
      </c>
      <c r="K26" s="35">
        <v>16</v>
      </c>
      <c r="L26" s="35">
        <v>204696.25</v>
      </c>
      <c r="M26" s="68">
        <v>0.75</v>
      </c>
      <c r="N26" s="43">
        <v>0</v>
      </c>
      <c r="O26" s="44">
        <v>0</v>
      </c>
      <c r="P26" s="74">
        <v>0</v>
      </c>
    </row>
    <row r="27" spans="1:16" ht="15" customHeight="1" x14ac:dyDescent="0.2">
      <c r="A27" s="120"/>
      <c r="B27" s="123"/>
      <c r="C27" s="84" t="s">
        <v>53</v>
      </c>
      <c r="D27" s="44">
        <v>14</v>
      </c>
      <c r="E27" s="53">
        <v>8.8330000000000006E-3</v>
      </c>
      <c r="F27" s="44">
        <v>162833.642857</v>
      </c>
      <c r="G27" s="66">
        <v>0</v>
      </c>
      <c r="H27" s="43">
        <v>5</v>
      </c>
      <c r="I27" s="44">
        <v>200250.4</v>
      </c>
      <c r="J27" s="74">
        <v>0</v>
      </c>
      <c r="K27" s="44">
        <v>9</v>
      </c>
      <c r="L27" s="44">
        <v>142046.55555600001</v>
      </c>
      <c r="M27" s="66">
        <v>0</v>
      </c>
      <c r="N27" s="43">
        <v>0</v>
      </c>
      <c r="O27" s="44">
        <v>0</v>
      </c>
      <c r="P27" s="74">
        <v>0</v>
      </c>
    </row>
    <row r="28" spans="1:16" ht="15" customHeight="1" x14ac:dyDescent="0.2">
      <c r="A28" s="120"/>
      <c r="B28" s="123"/>
      <c r="C28" s="84" t="s">
        <v>54</v>
      </c>
      <c r="D28" s="44">
        <v>8</v>
      </c>
      <c r="E28" s="53">
        <v>5.646E-3</v>
      </c>
      <c r="F28" s="44">
        <v>190113.75</v>
      </c>
      <c r="G28" s="66">
        <v>0.125</v>
      </c>
      <c r="H28" s="43">
        <v>2</v>
      </c>
      <c r="I28" s="44">
        <v>260955.5</v>
      </c>
      <c r="J28" s="74">
        <v>0.5</v>
      </c>
      <c r="K28" s="44">
        <v>6</v>
      </c>
      <c r="L28" s="44">
        <v>166499.83333299999</v>
      </c>
      <c r="M28" s="66">
        <v>0</v>
      </c>
      <c r="N28" s="43">
        <v>0</v>
      </c>
      <c r="O28" s="44">
        <v>0</v>
      </c>
      <c r="P28" s="74">
        <v>0</v>
      </c>
    </row>
    <row r="29" spans="1:16" ht="15" customHeight="1" x14ac:dyDescent="0.2">
      <c r="A29" s="120"/>
      <c r="B29" s="123"/>
      <c r="C29" s="84" t="s">
        <v>55</v>
      </c>
      <c r="D29" s="44">
        <v>5</v>
      </c>
      <c r="E29" s="53">
        <v>3.8579999999999999E-3</v>
      </c>
      <c r="F29" s="44">
        <v>191702.8</v>
      </c>
      <c r="G29" s="66">
        <v>0.6</v>
      </c>
      <c r="H29" s="43">
        <v>3</v>
      </c>
      <c r="I29" s="44">
        <v>169868</v>
      </c>
      <c r="J29" s="74">
        <v>0.66666700000000001</v>
      </c>
      <c r="K29" s="44">
        <v>2</v>
      </c>
      <c r="L29" s="44">
        <v>224455</v>
      </c>
      <c r="M29" s="66">
        <v>0.5</v>
      </c>
      <c r="N29" s="43">
        <v>0</v>
      </c>
      <c r="O29" s="44">
        <v>0</v>
      </c>
      <c r="P29" s="74">
        <v>0</v>
      </c>
    </row>
    <row r="30" spans="1:16" s="3" customFormat="1" ht="15" customHeight="1" x14ac:dyDescent="0.2">
      <c r="A30" s="120"/>
      <c r="B30" s="123"/>
      <c r="C30" s="84" t="s">
        <v>56</v>
      </c>
      <c r="D30" s="35">
        <v>10</v>
      </c>
      <c r="E30" s="55">
        <v>5.0400000000000002E-3</v>
      </c>
      <c r="F30" s="35">
        <v>226337.6</v>
      </c>
      <c r="G30" s="68">
        <v>0</v>
      </c>
      <c r="H30" s="43">
        <v>9</v>
      </c>
      <c r="I30" s="44">
        <v>225970.88888899999</v>
      </c>
      <c r="J30" s="74">
        <v>0</v>
      </c>
      <c r="K30" s="35">
        <v>1</v>
      </c>
      <c r="L30" s="35">
        <v>229638</v>
      </c>
      <c r="M30" s="68">
        <v>0</v>
      </c>
      <c r="N30" s="43">
        <v>0</v>
      </c>
      <c r="O30" s="44">
        <v>0</v>
      </c>
      <c r="P30" s="74">
        <v>0</v>
      </c>
    </row>
    <row r="31" spans="1:16" s="3" customFormat="1" ht="15" customHeight="1" x14ac:dyDescent="0.2">
      <c r="A31" s="121"/>
      <c r="B31" s="124"/>
      <c r="C31" s="85" t="s">
        <v>9</v>
      </c>
      <c r="D31" s="46">
        <v>284</v>
      </c>
      <c r="E31" s="54">
        <v>1.9269999999999999E-2</v>
      </c>
      <c r="F31" s="46">
        <v>157237.838028</v>
      </c>
      <c r="G31" s="67">
        <v>0.23239399999999999</v>
      </c>
      <c r="H31" s="87">
        <v>132</v>
      </c>
      <c r="I31" s="46">
        <v>160417.56060600001</v>
      </c>
      <c r="J31" s="75">
        <v>0.234848</v>
      </c>
      <c r="K31" s="46">
        <v>152</v>
      </c>
      <c r="L31" s="46">
        <v>154476.5</v>
      </c>
      <c r="M31" s="67">
        <v>0.230263</v>
      </c>
      <c r="N31" s="87">
        <v>0</v>
      </c>
      <c r="O31" s="46">
        <v>0</v>
      </c>
      <c r="P31" s="75">
        <v>0</v>
      </c>
    </row>
    <row r="32" spans="1:16" ht="15" customHeight="1" x14ac:dyDescent="0.2">
      <c r="A32" s="119">
        <v>3</v>
      </c>
      <c r="B32" s="122" t="s">
        <v>58</v>
      </c>
      <c r="C32" s="84" t="s">
        <v>46</v>
      </c>
      <c r="D32" s="44">
        <v>2</v>
      </c>
      <c r="E32" s="44">
        <v>0</v>
      </c>
      <c r="F32" s="44">
        <v>1607.1525469999999</v>
      </c>
      <c r="G32" s="66">
        <v>-1</v>
      </c>
      <c r="H32" s="43">
        <v>2</v>
      </c>
      <c r="I32" s="44">
        <v>490</v>
      </c>
      <c r="J32" s="74">
        <v>0</v>
      </c>
      <c r="K32" s="44">
        <v>0</v>
      </c>
      <c r="L32" s="44">
        <v>4613.8192129999998</v>
      </c>
      <c r="M32" s="66">
        <v>-1</v>
      </c>
      <c r="N32" s="43">
        <v>0</v>
      </c>
      <c r="O32" s="44">
        <v>0</v>
      </c>
      <c r="P32" s="74">
        <v>0</v>
      </c>
    </row>
    <row r="33" spans="1:16" ht="15" customHeight="1" x14ac:dyDescent="0.2">
      <c r="A33" s="120"/>
      <c r="B33" s="123"/>
      <c r="C33" s="84" t="s">
        <v>47</v>
      </c>
      <c r="D33" s="44">
        <v>-34</v>
      </c>
      <c r="E33" s="44">
        <v>0</v>
      </c>
      <c r="F33" s="44">
        <v>24176.463795</v>
      </c>
      <c r="G33" s="66">
        <v>0.12202399999999999</v>
      </c>
      <c r="H33" s="43">
        <v>-14</v>
      </c>
      <c r="I33" s="44">
        <v>-2742.7245539999999</v>
      </c>
      <c r="J33" s="74">
        <v>-0.05</v>
      </c>
      <c r="K33" s="44">
        <v>-20</v>
      </c>
      <c r="L33" s="44">
        <v>44238.093226999998</v>
      </c>
      <c r="M33" s="66">
        <v>0.25</v>
      </c>
      <c r="N33" s="43">
        <v>0</v>
      </c>
      <c r="O33" s="44">
        <v>0</v>
      </c>
      <c r="P33" s="74">
        <v>0</v>
      </c>
    </row>
    <row r="34" spans="1:16" ht="15" customHeight="1" x14ac:dyDescent="0.2">
      <c r="A34" s="120"/>
      <c r="B34" s="123"/>
      <c r="C34" s="84" t="s">
        <v>48</v>
      </c>
      <c r="D34" s="44">
        <v>-96</v>
      </c>
      <c r="E34" s="44">
        <v>0</v>
      </c>
      <c r="F34" s="44">
        <v>45075.855601000003</v>
      </c>
      <c r="G34" s="66">
        <v>2.5033E-2</v>
      </c>
      <c r="H34" s="43">
        <v>-36</v>
      </c>
      <c r="I34" s="44">
        <v>34151.519573999998</v>
      </c>
      <c r="J34" s="74">
        <v>-2.521E-2</v>
      </c>
      <c r="K34" s="44">
        <v>-60</v>
      </c>
      <c r="L34" s="44">
        <v>53127.921609999998</v>
      </c>
      <c r="M34" s="66">
        <v>6.1654E-2</v>
      </c>
      <c r="N34" s="43">
        <v>0</v>
      </c>
      <c r="O34" s="44">
        <v>0</v>
      </c>
      <c r="P34" s="74">
        <v>0</v>
      </c>
    </row>
    <row r="35" spans="1:16" ht="15" customHeight="1" x14ac:dyDescent="0.2">
      <c r="A35" s="120"/>
      <c r="B35" s="123"/>
      <c r="C35" s="84" t="s">
        <v>49</v>
      </c>
      <c r="D35" s="44">
        <v>-269</v>
      </c>
      <c r="E35" s="44">
        <v>0</v>
      </c>
      <c r="F35" s="44">
        <v>18654.290244</v>
      </c>
      <c r="G35" s="66">
        <v>-0.20836199999999999</v>
      </c>
      <c r="H35" s="43">
        <v>-114</v>
      </c>
      <c r="I35" s="44">
        <v>4967.9271369999997</v>
      </c>
      <c r="J35" s="74">
        <v>-0.30164800000000003</v>
      </c>
      <c r="K35" s="44">
        <v>-155</v>
      </c>
      <c r="L35" s="44">
        <v>28666.355764</v>
      </c>
      <c r="M35" s="66">
        <v>-0.14019799999999999</v>
      </c>
      <c r="N35" s="43">
        <v>0</v>
      </c>
      <c r="O35" s="44">
        <v>0</v>
      </c>
      <c r="P35" s="74">
        <v>0</v>
      </c>
    </row>
    <row r="36" spans="1:16" ht="15" customHeight="1" x14ac:dyDescent="0.2">
      <c r="A36" s="120"/>
      <c r="B36" s="123"/>
      <c r="C36" s="84" t="s">
        <v>50</v>
      </c>
      <c r="D36" s="44">
        <v>-297</v>
      </c>
      <c r="E36" s="44">
        <v>0</v>
      </c>
      <c r="F36" s="44">
        <v>57262.058435999999</v>
      </c>
      <c r="G36" s="66">
        <v>3.4743000000000003E-2</v>
      </c>
      <c r="H36" s="43">
        <v>-124</v>
      </c>
      <c r="I36" s="44">
        <v>47157.090697</v>
      </c>
      <c r="J36" s="74">
        <v>1.1110999999999999E-2</v>
      </c>
      <c r="K36" s="44">
        <v>-173</v>
      </c>
      <c r="L36" s="44">
        <v>57502.264244999998</v>
      </c>
      <c r="M36" s="66">
        <v>-4.5837000000000003E-2</v>
      </c>
      <c r="N36" s="43">
        <v>0</v>
      </c>
      <c r="O36" s="44">
        <v>0</v>
      </c>
      <c r="P36" s="74">
        <v>0</v>
      </c>
    </row>
    <row r="37" spans="1:16" ht="15" customHeight="1" x14ac:dyDescent="0.2">
      <c r="A37" s="120"/>
      <c r="B37" s="123"/>
      <c r="C37" s="84" t="s">
        <v>51</v>
      </c>
      <c r="D37" s="44">
        <v>-246</v>
      </c>
      <c r="E37" s="44">
        <v>0</v>
      </c>
      <c r="F37" s="44">
        <v>42683.423304000004</v>
      </c>
      <c r="G37" s="66">
        <v>-0.107116</v>
      </c>
      <c r="H37" s="43">
        <v>-87</v>
      </c>
      <c r="I37" s="44">
        <v>36685.570695000002</v>
      </c>
      <c r="J37" s="74">
        <v>3.6775000000000002E-2</v>
      </c>
      <c r="K37" s="44">
        <v>-159</v>
      </c>
      <c r="L37" s="44">
        <v>45751.800583999997</v>
      </c>
      <c r="M37" s="66">
        <v>-0.19125700000000001</v>
      </c>
      <c r="N37" s="43">
        <v>0</v>
      </c>
      <c r="O37" s="44">
        <v>0</v>
      </c>
      <c r="P37" s="74">
        <v>0</v>
      </c>
    </row>
    <row r="38" spans="1:16" s="3" customFormat="1" ht="15" customHeight="1" x14ac:dyDescent="0.2">
      <c r="A38" s="120"/>
      <c r="B38" s="123"/>
      <c r="C38" s="84" t="s">
        <v>52</v>
      </c>
      <c r="D38" s="35">
        <v>-185</v>
      </c>
      <c r="E38" s="35">
        <v>0</v>
      </c>
      <c r="F38" s="35">
        <v>43442.815665000002</v>
      </c>
      <c r="G38" s="68">
        <v>-0.282669</v>
      </c>
      <c r="H38" s="43">
        <v>-58</v>
      </c>
      <c r="I38" s="44">
        <v>16626.782747000001</v>
      </c>
      <c r="J38" s="74">
        <v>-0.54677200000000004</v>
      </c>
      <c r="K38" s="35">
        <v>-127</v>
      </c>
      <c r="L38" s="35">
        <v>60490.502213</v>
      </c>
      <c r="M38" s="68">
        <v>-7.5175000000000006E-2</v>
      </c>
      <c r="N38" s="43">
        <v>0</v>
      </c>
      <c r="O38" s="44">
        <v>0</v>
      </c>
      <c r="P38" s="74">
        <v>0</v>
      </c>
    </row>
    <row r="39" spans="1:16" ht="15" customHeight="1" x14ac:dyDescent="0.2">
      <c r="A39" s="120"/>
      <c r="B39" s="123"/>
      <c r="C39" s="84" t="s">
        <v>53</v>
      </c>
      <c r="D39" s="44">
        <v>-131</v>
      </c>
      <c r="E39" s="44">
        <v>0</v>
      </c>
      <c r="F39" s="44">
        <v>18393.082069</v>
      </c>
      <c r="G39" s="66">
        <v>-0.48965500000000001</v>
      </c>
      <c r="H39" s="43">
        <v>-48</v>
      </c>
      <c r="I39" s="44">
        <v>56796.297530999997</v>
      </c>
      <c r="J39" s="74">
        <v>-0.39622600000000002</v>
      </c>
      <c r="K39" s="44">
        <v>-83</v>
      </c>
      <c r="L39" s="44">
        <v>-2962.2910029999998</v>
      </c>
      <c r="M39" s="66">
        <v>-0.54347800000000002</v>
      </c>
      <c r="N39" s="43">
        <v>0</v>
      </c>
      <c r="O39" s="44">
        <v>0</v>
      </c>
      <c r="P39" s="74">
        <v>0</v>
      </c>
    </row>
    <row r="40" spans="1:16" ht="15" customHeight="1" x14ac:dyDescent="0.2">
      <c r="A40" s="120"/>
      <c r="B40" s="123"/>
      <c r="C40" s="84" t="s">
        <v>54</v>
      </c>
      <c r="D40" s="44">
        <v>-121</v>
      </c>
      <c r="E40" s="44">
        <v>0</v>
      </c>
      <c r="F40" s="44">
        <v>30901.816107999999</v>
      </c>
      <c r="G40" s="66">
        <v>-0.38662800000000003</v>
      </c>
      <c r="H40" s="43">
        <v>-42</v>
      </c>
      <c r="I40" s="44">
        <v>89923.301812000005</v>
      </c>
      <c r="J40" s="74">
        <v>2.2727000000000001E-2</v>
      </c>
      <c r="K40" s="44">
        <v>-79</v>
      </c>
      <c r="L40" s="44">
        <v>13406.624489</v>
      </c>
      <c r="M40" s="66">
        <v>-0.52941199999999999</v>
      </c>
      <c r="N40" s="43">
        <v>0</v>
      </c>
      <c r="O40" s="44">
        <v>0</v>
      </c>
      <c r="P40" s="74">
        <v>0</v>
      </c>
    </row>
    <row r="41" spans="1:16" ht="15" customHeight="1" x14ac:dyDescent="0.2">
      <c r="A41" s="120"/>
      <c r="B41" s="123"/>
      <c r="C41" s="84" t="s">
        <v>55</v>
      </c>
      <c r="D41" s="44">
        <v>-148</v>
      </c>
      <c r="E41" s="44">
        <v>0</v>
      </c>
      <c r="F41" s="44">
        <v>30730.151449000001</v>
      </c>
      <c r="G41" s="66">
        <v>0.168627</v>
      </c>
      <c r="H41" s="43">
        <v>-53</v>
      </c>
      <c r="I41" s="44">
        <v>4477.0709690000003</v>
      </c>
      <c r="J41" s="74">
        <v>0.41666700000000001</v>
      </c>
      <c r="K41" s="44">
        <v>-95</v>
      </c>
      <c r="L41" s="44">
        <v>66033.111313999994</v>
      </c>
      <c r="M41" s="66">
        <v>-3.6082000000000003E-2</v>
      </c>
      <c r="N41" s="43">
        <v>0</v>
      </c>
      <c r="O41" s="44">
        <v>0</v>
      </c>
      <c r="P41" s="74">
        <v>0</v>
      </c>
    </row>
    <row r="42" spans="1:16" s="3" customFormat="1" ht="15" customHeight="1" x14ac:dyDescent="0.2">
      <c r="A42" s="120"/>
      <c r="B42" s="123"/>
      <c r="C42" s="84" t="s">
        <v>56</v>
      </c>
      <c r="D42" s="35">
        <v>-228</v>
      </c>
      <c r="E42" s="35">
        <v>0</v>
      </c>
      <c r="F42" s="35">
        <v>40988.730688000003</v>
      </c>
      <c r="G42" s="68">
        <v>-0.37395</v>
      </c>
      <c r="H42" s="43">
        <v>-76</v>
      </c>
      <c r="I42" s="44">
        <v>64930.135087000002</v>
      </c>
      <c r="J42" s="74">
        <v>-2.3529000000000001E-2</v>
      </c>
      <c r="K42" s="35">
        <v>-152</v>
      </c>
      <c r="L42" s="35">
        <v>30784.622071000002</v>
      </c>
      <c r="M42" s="68">
        <v>-0.56862699999999999</v>
      </c>
      <c r="N42" s="43">
        <v>0</v>
      </c>
      <c r="O42" s="44">
        <v>0</v>
      </c>
      <c r="P42" s="74">
        <v>0</v>
      </c>
    </row>
    <row r="43" spans="1:16" s="3" customFormat="1" ht="15" customHeight="1" x14ac:dyDescent="0.2">
      <c r="A43" s="121"/>
      <c r="B43" s="124"/>
      <c r="C43" s="85" t="s">
        <v>9</v>
      </c>
      <c r="D43" s="46">
        <v>-1753</v>
      </c>
      <c r="E43" s="46">
        <v>0</v>
      </c>
      <c r="F43" s="46">
        <v>19753.270769999999</v>
      </c>
      <c r="G43" s="67">
        <v>-0.19764999999999999</v>
      </c>
      <c r="H43" s="87">
        <v>-650</v>
      </c>
      <c r="I43" s="46">
        <v>16850.822838</v>
      </c>
      <c r="J43" s="75">
        <v>-0.164128</v>
      </c>
      <c r="K43" s="46">
        <v>-1103</v>
      </c>
      <c r="L43" s="46">
        <v>20781.779226999999</v>
      </c>
      <c r="M43" s="67">
        <v>-0.219139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3.5088000000000001E-2</v>
      </c>
      <c r="F45" s="44">
        <v>112772</v>
      </c>
      <c r="G45" s="66">
        <v>0</v>
      </c>
      <c r="H45" s="43">
        <v>2</v>
      </c>
      <c r="I45" s="44">
        <v>112772</v>
      </c>
      <c r="J45" s="74">
        <v>0</v>
      </c>
      <c r="K45" s="44">
        <v>0</v>
      </c>
      <c r="L45" s="44">
        <v>0</v>
      </c>
      <c r="M45" s="66">
        <v>0</v>
      </c>
      <c r="N45" s="43">
        <v>0</v>
      </c>
      <c r="O45" s="44">
        <v>0</v>
      </c>
      <c r="P45" s="74">
        <v>0</v>
      </c>
    </row>
    <row r="46" spans="1:16" ht="15" customHeight="1" x14ac:dyDescent="0.2">
      <c r="A46" s="120"/>
      <c r="B46" s="123"/>
      <c r="C46" s="84" t="s">
        <v>48</v>
      </c>
      <c r="D46" s="44">
        <v>11</v>
      </c>
      <c r="E46" s="53">
        <v>1.9469E-2</v>
      </c>
      <c r="F46" s="44">
        <v>127525.63636400001</v>
      </c>
      <c r="G46" s="66">
        <v>9.0909000000000004E-2</v>
      </c>
      <c r="H46" s="43">
        <v>4</v>
      </c>
      <c r="I46" s="44">
        <v>141740</v>
      </c>
      <c r="J46" s="74">
        <v>0.25</v>
      </c>
      <c r="K46" s="44">
        <v>7</v>
      </c>
      <c r="L46" s="44">
        <v>119403.142857</v>
      </c>
      <c r="M46" s="66">
        <v>0</v>
      </c>
      <c r="N46" s="43">
        <v>0</v>
      </c>
      <c r="O46" s="44">
        <v>0</v>
      </c>
      <c r="P46" s="74">
        <v>0</v>
      </c>
    </row>
    <row r="47" spans="1:16" ht="15" customHeight="1" x14ac:dyDescent="0.2">
      <c r="A47" s="120"/>
      <c r="B47" s="123"/>
      <c r="C47" s="84" t="s">
        <v>49</v>
      </c>
      <c r="D47" s="44">
        <v>61</v>
      </c>
      <c r="E47" s="53">
        <v>3.8632E-2</v>
      </c>
      <c r="F47" s="44">
        <v>177946.50819699999</v>
      </c>
      <c r="G47" s="66">
        <v>0.34426200000000001</v>
      </c>
      <c r="H47" s="43">
        <v>36</v>
      </c>
      <c r="I47" s="44">
        <v>175769.47222200001</v>
      </c>
      <c r="J47" s="74">
        <v>0.27777800000000002</v>
      </c>
      <c r="K47" s="44">
        <v>25</v>
      </c>
      <c r="L47" s="44">
        <v>181081.44</v>
      </c>
      <c r="M47" s="66">
        <v>0.44</v>
      </c>
      <c r="N47" s="43">
        <v>0</v>
      </c>
      <c r="O47" s="44">
        <v>0</v>
      </c>
      <c r="P47" s="74">
        <v>0</v>
      </c>
    </row>
    <row r="48" spans="1:16" ht="15" customHeight="1" x14ac:dyDescent="0.2">
      <c r="A48" s="120"/>
      <c r="B48" s="123"/>
      <c r="C48" s="84" t="s">
        <v>50</v>
      </c>
      <c r="D48" s="44">
        <v>56</v>
      </c>
      <c r="E48" s="53">
        <v>2.6641000000000001E-2</v>
      </c>
      <c r="F48" s="44">
        <v>207871.160714</v>
      </c>
      <c r="G48" s="66">
        <v>0.71428599999999998</v>
      </c>
      <c r="H48" s="43">
        <v>15</v>
      </c>
      <c r="I48" s="44">
        <v>202389.66666700001</v>
      </c>
      <c r="J48" s="74">
        <v>0.53333299999999995</v>
      </c>
      <c r="K48" s="44">
        <v>41</v>
      </c>
      <c r="L48" s="44">
        <v>209876.58536600001</v>
      </c>
      <c r="M48" s="66">
        <v>0.78048799999999996</v>
      </c>
      <c r="N48" s="43">
        <v>0</v>
      </c>
      <c r="O48" s="44">
        <v>0</v>
      </c>
      <c r="P48" s="74">
        <v>0</v>
      </c>
    </row>
    <row r="49" spans="1:16" ht="15" customHeight="1" x14ac:dyDescent="0.2">
      <c r="A49" s="120"/>
      <c r="B49" s="123"/>
      <c r="C49" s="84" t="s">
        <v>51</v>
      </c>
      <c r="D49" s="44">
        <v>65</v>
      </c>
      <c r="E49" s="53">
        <v>3.0474000000000001E-2</v>
      </c>
      <c r="F49" s="44">
        <v>219752.76923100001</v>
      </c>
      <c r="G49" s="66">
        <v>0.72307699999999997</v>
      </c>
      <c r="H49" s="43">
        <v>24</v>
      </c>
      <c r="I49" s="44">
        <v>202473.33333299999</v>
      </c>
      <c r="J49" s="74">
        <v>0.54166700000000001</v>
      </c>
      <c r="K49" s="44">
        <v>41</v>
      </c>
      <c r="L49" s="44">
        <v>229867.56097600001</v>
      </c>
      <c r="M49" s="66">
        <v>0.82926800000000001</v>
      </c>
      <c r="N49" s="43">
        <v>0</v>
      </c>
      <c r="O49" s="44">
        <v>0</v>
      </c>
      <c r="P49" s="74">
        <v>0</v>
      </c>
    </row>
    <row r="50" spans="1:16" s="3" customFormat="1" ht="15" customHeight="1" x14ac:dyDescent="0.2">
      <c r="A50" s="120"/>
      <c r="B50" s="123"/>
      <c r="C50" s="84" t="s">
        <v>52</v>
      </c>
      <c r="D50" s="35">
        <v>35</v>
      </c>
      <c r="E50" s="55">
        <v>1.7439E-2</v>
      </c>
      <c r="F50" s="35">
        <v>262103.45714300001</v>
      </c>
      <c r="G50" s="68">
        <v>1.2</v>
      </c>
      <c r="H50" s="43">
        <v>8</v>
      </c>
      <c r="I50" s="44">
        <v>271827.875</v>
      </c>
      <c r="J50" s="74">
        <v>1.25</v>
      </c>
      <c r="K50" s="35">
        <v>27</v>
      </c>
      <c r="L50" s="35">
        <v>259222.14814800001</v>
      </c>
      <c r="M50" s="68">
        <v>1.1851849999999999</v>
      </c>
      <c r="N50" s="43">
        <v>0</v>
      </c>
      <c r="O50" s="44">
        <v>0</v>
      </c>
      <c r="P50" s="74">
        <v>0</v>
      </c>
    </row>
    <row r="51" spans="1:16" ht="15" customHeight="1" x14ac:dyDescent="0.2">
      <c r="A51" s="120"/>
      <c r="B51" s="123"/>
      <c r="C51" s="84" t="s">
        <v>53</v>
      </c>
      <c r="D51" s="44">
        <v>22</v>
      </c>
      <c r="E51" s="53">
        <v>1.388E-2</v>
      </c>
      <c r="F51" s="44">
        <v>219920.13636400001</v>
      </c>
      <c r="G51" s="66">
        <v>0.72727299999999995</v>
      </c>
      <c r="H51" s="43">
        <v>7</v>
      </c>
      <c r="I51" s="44">
        <v>232891.714286</v>
      </c>
      <c r="J51" s="74">
        <v>0.71428599999999998</v>
      </c>
      <c r="K51" s="44">
        <v>15</v>
      </c>
      <c r="L51" s="44">
        <v>213866.73333300001</v>
      </c>
      <c r="M51" s="66">
        <v>0.73333300000000001</v>
      </c>
      <c r="N51" s="43">
        <v>0</v>
      </c>
      <c r="O51" s="44">
        <v>0</v>
      </c>
      <c r="P51" s="74">
        <v>0</v>
      </c>
    </row>
    <row r="52" spans="1:16" ht="15" customHeight="1" x14ac:dyDescent="0.2">
      <c r="A52" s="120"/>
      <c r="B52" s="123"/>
      <c r="C52" s="84" t="s">
        <v>54</v>
      </c>
      <c r="D52" s="44">
        <v>16</v>
      </c>
      <c r="E52" s="53">
        <v>1.1291000000000001E-2</v>
      </c>
      <c r="F52" s="44">
        <v>248901.9375</v>
      </c>
      <c r="G52" s="66">
        <v>0.4375</v>
      </c>
      <c r="H52" s="43">
        <v>6</v>
      </c>
      <c r="I52" s="44">
        <v>207684.83333299999</v>
      </c>
      <c r="J52" s="74">
        <v>0</v>
      </c>
      <c r="K52" s="44">
        <v>10</v>
      </c>
      <c r="L52" s="44">
        <v>273632.2</v>
      </c>
      <c r="M52" s="66">
        <v>0.7</v>
      </c>
      <c r="N52" s="43">
        <v>0</v>
      </c>
      <c r="O52" s="44">
        <v>0</v>
      </c>
      <c r="P52" s="74">
        <v>0</v>
      </c>
    </row>
    <row r="53" spans="1:16" ht="15" customHeight="1" x14ac:dyDescent="0.2">
      <c r="A53" s="120"/>
      <c r="B53" s="123"/>
      <c r="C53" s="84" t="s">
        <v>55</v>
      </c>
      <c r="D53" s="44">
        <v>10</v>
      </c>
      <c r="E53" s="53">
        <v>7.7159999999999998E-3</v>
      </c>
      <c r="F53" s="44">
        <v>262469.7</v>
      </c>
      <c r="G53" s="66">
        <v>0.6</v>
      </c>
      <c r="H53" s="43">
        <v>3</v>
      </c>
      <c r="I53" s="44">
        <v>223916.33333299999</v>
      </c>
      <c r="J53" s="74">
        <v>0.33333299999999999</v>
      </c>
      <c r="K53" s="44">
        <v>7</v>
      </c>
      <c r="L53" s="44">
        <v>278992.571429</v>
      </c>
      <c r="M53" s="66">
        <v>0.71428599999999998</v>
      </c>
      <c r="N53" s="43">
        <v>0</v>
      </c>
      <c r="O53" s="44">
        <v>0</v>
      </c>
      <c r="P53" s="74">
        <v>0</v>
      </c>
    </row>
    <row r="54" spans="1:16" s="3" customFormat="1" ht="15" customHeight="1" x14ac:dyDescent="0.2">
      <c r="A54" s="120"/>
      <c r="B54" s="123"/>
      <c r="C54" s="84" t="s">
        <v>56</v>
      </c>
      <c r="D54" s="35">
        <v>4</v>
      </c>
      <c r="E54" s="55">
        <v>2.016E-3</v>
      </c>
      <c r="F54" s="35">
        <v>261293.75</v>
      </c>
      <c r="G54" s="68">
        <v>0.25</v>
      </c>
      <c r="H54" s="43">
        <v>2</v>
      </c>
      <c r="I54" s="44">
        <v>244856</v>
      </c>
      <c r="J54" s="74">
        <v>0</v>
      </c>
      <c r="K54" s="35">
        <v>2</v>
      </c>
      <c r="L54" s="35">
        <v>277731.5</v>
      </c>
      <c r="M54" s="68">
        <v>0.5</v>
      </c>
      <c r="N54" s="43">
        <v>0</v>
      </c>
      <c r="O54" s="44">
        <v>0</v>
      </c>
      <c r="P54" s="74">
        <v>0</v>
      </c>
    </row>
    <row r="55" spans="1:16" s="3" customFormat="1" ht="15" customHeight="1" x14ac:dyDescent="0.2">
      <c r="A55" s="121"/>
      <c r="B55" s="124"/>
      <c r="C55" s="85" t="s">
        <v>9</v>
      </c>
      <c r="D55" s="46">
        <v>282</v>
      </c>
      <c r="E55" s="54">
        <v>1.9134000000000002E-2</v>
      </c>
      <c r="F55" s="46">
        <v>213021.08155999999</v>
      </c>
      <c r="G55" s="67">
        <v>0.64184399999999997</v>
      </c>
      <c r="H55" s="87">
        <v>107</v>
      </c>
      <c r="I55" s="46">
        <v>198391.07476600001</v>
      </c>
      <c r="J55" s="75">
        <v>0.448598</v>
      </c>
      <c r="K55" s="46">
        <v>175</v>
      </c>
      <c r="L55" s="46">
        <v>221966.285714</v>
      </c>
      <c r="M55" s="67">
        <v>0.76</v>
      </c>
      <c r="N55" s="87">
        <v>0</v>
      </c>
      <c r="O55" s="46">
        <v>0</v>
      </c>
      <c r="P55" s="75">
        <v>0</v>
      </c>
    </row>
    <row r="56" spans="1:16" ht="15" customHeight="1" x14ac:dyDescent="0.2">
      <c r="A56" s="119">
        <v>5</v>
      </c>
      <c r="B56" s="122" t="s">
        <v>60</v>
      </c>
      <c r="C56" s="84" t="s">
        <v>46</v>
      </c>
      <c r="D56" s="44">
        <v>13</v>
      </c>
      <c r="E56" s="53">
        <v>1</v>
      </c>
      <c r="F56" s="44">
        <v>51443.384615000003</v>
      </c>
      <c r="G56" s="66">
        <v>7.6923000000000005E-2</v>
      </c>
      <c r="H56" s="43">
        <v>6</v>
      </c>
      <c r="I56" s="44">
        <v>19565</v>
      </c>
      <c r="J56" s="74">
        <v>0</v>
      </c>
      <c r="K56" s="44">
        <v>7</v>
      </c>
      <c r="L56" s="44">
        <v>78767.714286000002</v>
      </c>
      <c r="M56" s="66">
        <v>0.14285700000000001</v>
      </c>
      <c r="N56" s="43">
        <v>0</v>
      </c>
      <c r="O56" s="44">
        <v>0</v>
      </c>
      <c r="P56" s="74">
        <v>0</v>
      </c>
    </row>
    <row r="57" spans="1:16" ht="15" customHeight="1" x14ac:dyDescent="0.2">
      <c r="A57" s="120"/>
      <c r="B57" s="123"/>
      <c r="C57" s="84" t="s">
        <v>47</v>
      </c>
      <c r="D57" s="44">
        <v>57</v>
      </c>
      <c r="E57" s="53">
        <v>1</v>
      </c>
      <c r="F57" s="44">
        <v>108331.824561</v>
      </c>
      <c r="G57" s="66">
        <v>8.7719000000000005E-2</v>
      </c>
      <c r="H57" s="43">
        <v>20</v>
      </c>
      <c r="I57" s="44">
        <v>104037.9</v>
      </c>
      <c r="J57" s="74">
        <v>0.05</v>
      </c>
      <c r="K57" s="44">
        <v>37</v>
      </c>
      <c r="L57" s="44">
        <v>110652.864865</v>
      </c>
      <c r="M57" s="66">
        <v>0.108108</v>
      </c>
      <c r="N57" s="43">
        <v>0</v>
      </c>
      <c r="O57" s="44">
        <v>0</v>
      </c>
      <c r="P57" s="74">
        <v>0</v>
      </c>
    </row>
    <row r="58" spans="1:16" ht="15" customHeight="1" x14ac:dyDescent="0.2">
      <c r="A58" s="120"/>
      <c r="B58" s="123"/>
      <c r="C58" s="84" t="s">
        <v>48</v>
      </c>
      <c r="D58" s="44">
        <v>565</v>
      </c>
      <c r="E58" s="53">
        <v>1</v>
      </c>
      <c r="F58" s="44">
        <v>117386.509735</v>
      </c>
      <c r="G58" s="66">
        <v>8.1416000000000002E-2</v>
      </c>
      <c r="H58" s="43">
        <v>218</v>
      </c>
      <c r="I58" s="44">
        <v>128982.99082599999</v>
      </c>
      <c r="J58" s="74">
        <v>0.110092</v>
      </c>
      <c r="K58" s="44">
        <v>347</v>
      </c>
      <c r="L58" s="44">
        <v>110101.112392</v>
      </c>
      <c r="M58" s="66">
        <v>6.3400999999999999E-2</v>
      </c>
      <c r="N58" s="43">
        <v>0</v>
      </c>
      <c r="O58" s="44">
        <v>0</v>
      </c>
      <c r="P58" s="74">
        <v>0</v>
      </c>
    </row>
    <row r="59" spans="1:16" ht="15" customHeight="1" x14ac:dyDescent="0.2">
      <c r="A59" s="120"/>
      <c r="B59" s="123"/>
      <c r="C59" s="84" t="s">
        <v>49</v>
      </c>
      <c r="D59" s="44">
        <v>1579</v>
      </c>
      <c r="E59" s="53">
        <v>1</v>
      </c>
      <c r="F59" s="44">
        <v>133408.51108299999</v>
      </c>
      <c r="G59" s="66">
        <v>0.17352799999999999</v>
      </c>
      <c r="H59" s="43">
        <v>605</v>
      </c>
      <c r="I59" s="44">
        <v>145452.48595</v>
      </c>
      <c r="J59" s="74">
        <v>0.186777</v>
      </c>
      <c r="K59" s="44">
        <v>974</v>
      </c>
      <c r="L59" s="44">
        <v>125927.397331</v>
      </c>
      <c r="M59" s="66">
        <v>0.165298</v>
      </c>
      <c r="N59" s="43">
        <v>0</v>
      </c>
      <c r="O59" s="44">
        <v>0</v>
      </c>
      <c r="P59" s="74">
        <v>0</v>
      </c>
    </row>
    <row r="60" spans="1:16" ht="15" customHeight="1" x14ac:dyDescent="0.2">
      <c r="A60" s="120"/>
      <c r="B60" s="123"/>
      <c r="C60" s="84" t="s">
        <v>50</v>
      </c>
      <c r="D60" s="44">
        <v>2102</v>
      </c>
      <c r="E60" s="53">
        <v>1</v>
      </c>
      <c r="F60" s="44">
        <v>160009.200285</v>
      </c>
      <c r="G60" s="66">
        <v>0.41531899999999999</v>
      </c>
      <c r="H60" s="43">
        <v>765</v>
      </c>
      <c r="I60" s="44">
        <v>183189.05228800001</v>
      </c>
      <c r="J60" s="74">
        <v>0.50326800000000005</v>
      </c>
      <c r="K60" s="44">
        <v>1337</v>
      </c>
      <c r="L60" s="44">
        <v>146746.233358</v>
      </c>
      <c r="M60" s="66">
        <v>0.36499599999999999</v>
      </c>
      <c r="N60" s="43">
        <v>0</v>
      </c>
      <c r="O60" s="44">
        <v>0</v>
      </c>
      <c r="P60" s="74">
        <v>0</v>
      </c>
    </row>
    <row r="61" spans="1:16" ht="15" customHeight="1" x14ac:dyDescent="0.2">
      <c r="A61" s="120"/>
      <c r="B61" s="123"/>
      <c r="C61" s="84" t="s">
        <v>51</v>
      </c>
      <c r="D61" s="44">
        <v>2133</v>
      </c>
      <c r="E61" s="53">
        <v>1</v>
      </c>
      <c r="F61" s="44">
        <v>183231.57384</v>
      </c>
      <c r="G61" s="66">
        <v>0.62353499999999995</v>
      </c>
      <c r="H61" s="43">
        <v>803</v>
      </c>
      <c r="I61" s="44">
        <v>196251.92279000001</v>
      </c>
      <c r="J61" s="74">
        <v>0.58281400000000005</v>
      </c>
      <c r="K61" s="44">
        <v>1330</v>
      </c>
      <c r="L61" s="44">
        <v>175370.41578899999</v>
      </c>
      <c r="M61" s="66">
        <v>0.64812000000000003</v>
      </c>
      <c r="N61" s="43">
        <v>0</v>
      </c>
      <c r="O61" s="44">
        <v>0</v>
      </c>
      <c r="P61" s="74">
        <v>0</v>
      </c>
    </row>
    <row r="62" spans="1:16" s="3" customFormat="1" ht="15" customHeight="1" x14ac:dyDescent="0.2">
      <c r="A62" s="120"/>
      <c r="B62" s="123"/>
      <c r="C62" s="84" t="s">
        <v>52</v>
      </c>
      <c r="D62" s="35">
        <v>2007</v>
      </c>
      <c r="E62" s="55">
        <v>1</v>
      </c>
      <c r="F62" s="35">
        <v>190541.72346800001</v>
      </c>
      <c r="G62" s="68">
        <v>0.69257599999999997</v>
      </c>
      <c r="H62" s="43">
        <v>731</v>
      </c>
      <c r="I62" s="44">
        <v>206072.998632</v>
      </c>
      <c r="J62" s="74">
        <v>0.62517100000000003</v>
      </c>
      <c r="K62" s="35">
        <v>1276</v>
      </c>
      <c r="L62" s="35">
        <v>181644.10423200001</v>
      </c>
      <c r="M62" s="68">
        <v>0.73119100000000004</v>
      </c>
      <c r="N62" s="43">
        <v>0</v>
      </c>
      <c r="O62" s="44">
        <v>0</v>
      </c>
      <c r="P62" s="74">
        <v>0</v>
      </c>
    </row>
    <row r="63" spans="1:16" ht="15" customHeight="1" x14ac:dyDescent="0.2">
      <c r="A63" s="120"/>
      <c r="B63" s="123"/>
      <c r="C63" s="84" t="s">
        <v>53</v>
      </c>
      <c r="D63" s="44">
        <v>1585</v>
      </c>
      <c r="E63" s="53">
        <v>1</v>
      </c>
      <c r="F63" s="44">
        <v>205997.56845399999</v>
      </c>
      <c r="G63" s="66">
        <v>0.76529999999999998</v>
      </c>
      <c r="H63" s="43">
        <v>563</v>
      </c>
      <c r="I63" s="44">
        <v>206707.21847200001</v>
      </c>
      <c r="J63" s="74">
        <v>0.48135</v>
      </c>
      <c r="K63" s="44">
        <v>1022</v>
      </c>
      <c r="L63" s="44">
        <v>205606.636008</v>
      </c>
      <c r="M63" s="66">
        <v>0.92172200000000004</v>
      </c>
      <c r="N63" s="43">
        <v>0</v>
      </c>
      <c r="O63" s="44">
        <v>0</v>
      </c>
      <c r="P63" s="74">
        <v>0</v>
      </c>
    </row>
    <row r="64" spans="1:16" ht="15" customHeight="1" x14ac:dyDescent="0.2">
      <c r="A64" s="120"/>
      <c r="B64" s="123"/>
      <c r="C64" s="84" t="s">
        <v>54</v>
      </c>
      <c r="D64" s="44">
        <v>1417</v>
      </c>
      <c r="E64" s="53">
        <v>1</v>
      </c>
      <c r="F64" s="44">
        <v>205232.82780500001</v>
      </c>
      <c r="G64" s="66">
        <v>0.61044500000000002</v>
      </c>
      <c r="H64" s="43">
        <v>538</v>
      </c>
      <c r="I64" s="44">
        <v>206216.804833</v>
      </c>
      <c r="J64" s="74">
        <v>0.37732300000000002</v>
      </c>
      <c r="K64" s="44">
        <v>879</v>
      </c>
      <c r="L64" s="44">
        <v>204630.57565399999</v>
      </c>
      <c r="M64" s="66">
        <v>0.75312900000000005</v>
      </c>
      <c r="N64" s="43">
        <v>0</v>
      </c>
      <c r="O64" s="44">
        <v>0</v>
      </c>
      <c r="P64" s="74">
        <v>0</v>
      </c>
    </row>
    <row r="65" spans="1:16" ht="15" customHeight="1" x14ac:dyDescent="0.2">
      <c r="A65" s="120"/>
      <c r="B65" s="123"/>
      <c r="C65" s="84" t="s">
        <v>55</v>
      </c>
      <c r="D65" s="44">
        <v>1296</v>
      </c>
      <c r="E65" s="53">
        <v>1</v>
      </c>
      <c r="F65" s="44">
        <v>220698.62345700001</v>
      </c>
      <c r="G65" s="66">
        <v>0.56713000000000002</v>
      </c>
      <c r="H65" s="43">
        <v>434</v>
      </c>
      <c r="I65" s="44">
        <v>215688.769585</v>
      </c>
      <c r="J65" s="74">
        <v>0.24424000000000001</v>
      </c>
      <c r="K65" s="44">
        <v>862</v>
      </c>
      <c r="L65" s="44">
        <v>223220.98607899999</v>
      </c>
      <c r="M65" s="66">
        <v>0.72969799999999996</v>
      </c>
      <c r="N65" s="43">
        <v>0</v>
      </c>
      <c r="O65" s="44">
        <v>0</v>
      </c>
      <c r="P65" s="74">
        <v>0</v>
      </c>
    </row>
    <row r="66" spans="1:16" s="3" customFormat="1" ht="15" customHeight="1" x14ac:dyDescent="0.2">
      <c r="A66" s="120"/>
      <c r="B66" s="123"/>
      <c r="C66" s="84" t="s">
        <v>56</v>
      </c>
      <c r="D66" s="35">
        <v>1984</v>
      </c>
      <c r="E66" s="55">
        <v>1</v>
      </c>
      <c r="F66" s="35">
        <v>245236.91532299999</v>
      </c>
      <c r="G66" s="68">
        <v>0.37903199999999998</v>
      </c>
      <c r="H66" s="43">
        <v>686</v>
      </c>
      <c r="I66" s="44">
        <v>218731.92565600001</v>
      </c>
      <c r="J66" s="74">
        <v>6.8513000000000004E-2</v>
      </c>
      <c r="K66" s="35">
        <v>1298</v>
      </c>
      <c r="L66" s="35">
        <v>259244.94529999999</v>
      </c>
      <c r="M66" s="68">
        <v>0.54314300000000004</v>
      </c>
      <c r="N66" s="43">
        <v>0</v>
      </c>
      <c r="O66" s="44">
        <v>0</v>
      </c>
      <c r="P66" s="74">
        <v>0</v>
      </c>
    </row>
    <row r="67" spans="1:16" s="3" customFormat="1" ht="15" customHeight="1" x14ac:dyDescent="0.2">
      <c r="A67" s="121"/>
      <c r="B67" s="124"/>
      <c r="C67" s="85" t="s">
        <v>9</v>
      </c>
      <c r="D67" s="46">
        <v>14738</v>
      </c>
      <c r="E67" s="54">
        <v>1</v>
      </c>
      <c r="F67" s="46">
        <v>188852.29603699999</v>
      </c>
      <c r="G67" s="67">
        <v>0.507803</v>
      </c>
      <c r="H67" s="87">
        <v>5369</v>
      </c>
      <c r="I67" s="46">
        <v>193269.567331</v>
      </c>
      <c r="J67" s="75">
        <v>0.38647799999999999</v>
      </c>
      <c r="K67" s="46">
        <v>9369</v>
      </c>
      <c r="L67" s="46">
        <v>186320.93414500001</v>
      </c>
      <c r="M67" s="67">
        <v>0.57732899999999998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76</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153</v>
      </c>
      <c r="E8" s="53">
        <v>0.15044199999999999</v>
      </c>
      <c r="F8" s="44">
        <v>77602.295048</v>
      </c>
      <c r="G8" s="66">
        <v>0.20915</v>
      </c>
      <c r="H8" s="43">
        <v>69</v>
      </c>
      <c r="I8" s="44">
        <v>81495.134038999997</v>
      </c>
      <c r="J8" s="74">
        <v>0.23188400000000001</v>
      </c>
      <c r="K8" s="44">
        <v>84</v>
      </c>
      <c r="L8" s="44">
        <v>74404.605876000001</v>
      </c>
      <c r="M8" s="66">
        <v>0.19047600000000001</v>
      </c>
      <c r="N8" s="43">
        <v>0</v>
      </c>
      <c r="O8" s="44">
        <v>0</v>
      </c>
      <c r="P8" s="74">
        <v>0</v>
      </c>
    </row>
    <row r="9" spans="1:16" ht="15" customHeight="1" x14ac:dyDescent="0.2">
      <c r="A9" s="120"/>
      <c r="B9" s="123"/>
      <c r="C9" s="84" t="s">
        <v>47</v>
      </c>
      <c r="D9" s="44">
        <v>2376</v>
      </c>
      <c r="E9" s="53">
        <v>0.287582</v>
      </c>
      <c r="F9" s="44">
        <v>94023.095543000003</v>
      </c>
      <c r="G9" s="66">
        <v>0.142677</v>
      </c>
      <c r="H9" s="43">
        <v>873</v>
      </c>
      <c r="I9" s="44">
        <v>107431.184098</v>
      </c>
      <c r="J9" s="74">
        <v>0.24513199999999999</v>
      </c>
      <c r="K9" s="44">
        <v>1503</v>
      </c>
      <c r="L9" s="44">
        <v>86235.163868000003</v>
      </c>
      <c r="M9" s="66">
        <v>8.3167000000000005E-2</v>
      </c>
      <c r="N9" s="43">
        <v>0</v>
      </c>
      <c r="O9" s="44">
        <v>0</v>
      </c>
      <c r="P9" s="74">
        <v>0</v>
      </c>
    </row>
    <row r="10" spans="1:16" ht="15" customHeight="1" x14ac:dyDescent="0.2">
      <c r="A10" s="120"/>
      <c r="B10" s="123"/>
      <c r="C10" s="84" t="s">
        <v>48</v>
      </c>
      <c r="D10" s="44">
        <v>11698</v>
      </c>
      <c r="E10" s="53">
        <v>0.16344400000000001</v>
      </c>
      <c r="F10" s="44">
        <v>102914.387464</v>
      </c>
      <c r="G10" s="66">
        <v>0.169602</v>
      </c>
      <c r="H10" s="43">
        <v>4976</v>
      </c>
      <c r="I10" s="44">
        <v>116288.20726700001</v>
      </c>
      <c r="J10" s="74">
        <v>0.25522499999999998</v>
      </c>
      <c r="K10" s="44">
        <v>6722</v>
      </c>
      <c r="L10" s="44">
        <v>93014.338768000001</v>
      </c>
      <c r="M10" s="66">
        <v>0.10621800000000001</v>
      </c>
      <c r="N10" s="43">
        <v>0</v>
      </c>
      <c r="O10" s="44">
        <v>0</v>
      </c>
      <c r="P10" s="74">
        <v>0</v>
      </c>
    </row>
    <row r="11" spans="1:16" ht="15" customHeight="1" x14ac:dyDescent="0.2">
      <c r="A11" s="120"/>
      <c r="B11" s="123"/>
      <c r="C11" s="84" t="s">
        <v>49</v>
      </c>
      <c r="D11" s="44">
        <v>18438</v>
      </c>
      <c r="E11" s="53">
        <v>0.124949</v>
      </c>
      <c r="F11" s="44">
        <v>119778.737521</v>
      </c>
      <c r="G11" s="66">
        <v>0.35719699999999999</v>
      </c>
      <c r="H11" s="43">
        <v>7752</v>
      </c>
      <c r="I11" s="44">
        <v>138255.68279200001</v>
      </c>
      <c r="J11" s="74">
        <v>0.482456</v>
      </c>
      <c r="K11" s="44">
        <v>10686</v>
      </c>
      <c r="L11" s="44">
        <v>106374.91198</v>
      </c>
      <c r="M11" s="66">
        <v>0.26633000000000001</v>
      </c>
      <c r="N11" s="43">
        <v>0</v>
      </c>
      <c r="O11" s="44">
        <v>0</v>
      </c>
      <c r="P11" s="74">
        <v>0</v>
      </c>
    </row>
    <row r="12" spans="1:16" ht="15" customHeight="1" x14ac:dyDescent="0.2">
      <c r="A12" s="120"/>
      <c r="B12" s="123"/>
      <c r="C12" s="84" t="s">
        <v>50</v>
      </c>
      <c r="D12" s="44">
        <v>15848</v>
      </c>
      <c r="E12" s="53">
        <v>9.9482000000000001E-2</v>
      </c>
      <c r="F12" s="44">
        <v>142729.555743</v>
      </c>
      <c r="G12" s="66">
        <v>0.57092399999999999</v>
      </c>
      <c r="H12" s="43">
        <v>6388</v>
      </c>
      <c r="I12" s="44">
        <v>166937.78340499999</v>
      </c>
      <c r="J12" s="74">
        <v>0.70131500000000002</v>
      </c>
      <c r="K12" s="44">
        <v>9460</v>
      </c>
      <c r="L12" s="44">
        <v>126382.604548</v>
      </c>
      <c r="M12" s="66">
        <v>0.482875</v>
      </c>
      <c r="N12" s="43">
        <v>0</v>
      </c>
      <c r="O12" s="44">
        <v>0</v>
      </c>
      <c r="P12" s="74">
        <v>0</v>
      </c>
    </row>
    <row r="13" spans="1:16" ht="15" customHeight="1" x14ac:dyDescent="0.2">
      <c r="A13" s="120"/>
      <c r="B13" s="123"/>
      <c r="C13" s="84" t="s">
        <v>51</v>
      </c>
      <c r="D13" s="44">
        <v>12363</v>
      </c>
      <c r="E13" s="53">
        <v>8.9287000000000005E-2</v>
      </c>
      <c r="F13" s="44">
        <v>159867.099816</v>
      </c>
      <c r="G13" s="66">
        <v>0.78589299999999995</v>
      </c>
      <c r="H13" s="43">
        <v>4706</v>
      </c>
      <c r="I13" s="44">
        <v>175709.59145099999</v>
      </c>
      <c r="J13" s="74">
        <v>0.79515499999999995</v>
      </c>
      <c r="K13" s="44">
        <v>7657</v>
      </c>
      <c r="L13" s="44">
        <v>150130.28831900001</v>
      </c>
      <c r="M13" s="66">
        <v>0.78020100000000003</v>
      </c>
      <c r="N13" s="43">
        <v>0</v>
      </c>
      <c r="O13" s="44">
        <v>0</v>
      </c>
      <c r="P13" s="74">
        <v>0</v>
      </c>
    </row>
    <row r="14" spans="1:16" s="3" customFormat="1" ht="15" customHeight="1" x14ac:dyDescent="0.2">
      <c r="A14" s="120"/>
      <c r="B14" s="123"/>
      <c r="C14" s="84" t="s">
        <v>52</v>
      </c>
      <c r="D14" s="35">
        <v>9352</v>
      </c>
      <c r="E14" s="55">
        <v>8.1943000000000002E-2</v>
      </c>
      <c r="F14" s="35">
        <v>165762.45342400001</v>
      </c>
      <c r="G14" s="68">
        <v>0.86730099999999999</v>
      </c>
      <c r="H14" s="43">
        <v>3492</v>
      </c>
      <c r="I14" s="44">
        <v>169089.02837099999</v>
      </c>
      <c r="J14" s="74">
        <v>0.72164899999999998</v>
      </c>
      <c r="K14" s="35">
        <v>5860</v>
      </c>
      <c r="L14" s="35">
        <v>163780.13265300001</v>
      </c>
      <c r="M14" s="68">
        <v>0.95409600000000006</v>
      </c>
      <c r="N14" s="43">
        <v>0</v>
      </c>
      <c r="O14" s="44">
        <v>0</v>
      </c>
      <c r="P14" s="74">
        <v>0</v>
      </c>
    </row>
    <row r="15" spans="1:16" ht="15" customHeight="1" x14ac:dyDescent="0.2">
      <c r="A15" s="120"/>
      <c r="B15" s="123"/>
      <c r="C15" s="84" t="s">
        <v>53</v>
      </c>
      <c r="D15" s="44">
        <v>7396</v>
      </c>
      <c r="E15" s="53">
        <v>7.5342999999999993E-2</v>
      </c>
      <c r="F15" s="44">
        <v>165526.653486</v>
      </c>
      <c r="G15" s="66">
        <v>0.82544600000000001</v>
      </c>
      <c r="H15" s="43">
        <v>2561</v>
      </c>
      <c r="I15" s="44">
        <v>162982.624392</v>
      </c>
      <c r="J15" s="74">
        <v>0.59976600000000002</v>
      </c>
      <c r="K15" s="44">
        <v>4835</v>
      </c>
      <c r="L15" s="44">
        <v>166874.173343</v>
      </c>
      <c r="M15" s="66">
        <v>0.94498400000000005</v>
      </c>
      <c r="N15" s="43">
        <v>0</v>
      </c>
      <c r="O15" s="44">
        <v>0</v>
      </c>
      <c r="P15" s="74">
        <v>0</v>
      </c>
    </row>
    <row r="16" spans="1:16" ht="15" customHeight="1" x14ac:dyDescent="0.2">
      <c r="A16" s="120"/>
      <c r="B16" s="123"/>
      <c r="C16" s="84" t="s">
        <v>54</v>
      </c>
      <c r="D16" s="44">
        <v>5781</v>
      </c>
      <c r="E16" s="53">
        <v>7.3862999999999998E-2</v>
      </c>
      <c r="F16" s="44">
        <v>166819.965754</v>
      </c>
      <c r="G16" s="66">
        <v>0.699187</v>
      </c>
      <c r="H16" s="43">
        <v>2149</v>
      </c>
      <c r="I16" s="44">
        <v>159387.527172</v>
      </c>
      <c r="J16" s="74">
        <v>0.44160100000000002</v>
      </c>
      <c r="K16" s="44">
        <v>3632</v>
      </c>
      <c r="L16" s="44">
        <v>171217.62834</v>
      </c>
      <c r="M16" s="66">
        <v>0.85159700000000005</v>
      </c>
      <c r="N16" s="43">
        <v>0</v>
      </c>
      <c r="O16" s="44">
        <v>0</v>
      </c>
      <c r="P16" s="74">
        <v>0</v>
      </c>
    </row>
    <row r="17" spans="1:16" ht="15" customHeight="1" x14ac:dyDescent="0.2">
      <c r="A17" s="120"/>
      <c r="B17" s="123"/>
      <c r="C17" s="84" t="s">
        <v>55</v>
      </c>
      <c r="D17" s="44">
        <v>4920</v>
      </c>
      <c r="E17" s="53">
        <v>7.6921000000000003E-2</v>
      </c>
      <c r="F17" s="44">
        <v>167425.584118</v>
      </c>
      <c r="G17" s="66">
        <v>0.53434999999999999</v>
      </c>
      <c r="H17" s="43">
        <v>1988</v>
      </c>
      <c r="I17" s="44">
        <v>152990.27434800001</v>
      </c>
      <c r="J17" s="74">
        <v>0.21680099999999999</v>
      </c>
      <c r="K17" s="44">
        <v>2932</v>
      </c>
      <c r="L17" s="44">
        <v>177213.236172</v>
      </c>
      <c r="M17" s="66">
        <v>0.74965899999999996</v>
      </c>
      <c r="N17" s="43">
        <v>0</v>
      </c>
      <c r="O17" s="44">
        <v>0</v>
      </c>
      <c r="P17" s="74">
        <v>0</v>
      </c>
    </row>
    <row r="18" spans="1:16" s="3" customFormat="1" ht="15" customHeight="1" x14ac:dyDescent="0.2">
      <c r="A18" s="120"/>
      <c r="B18" s="123"/>
      <c r="C18" s="84" t="s">
        <v>56</v>
      </c>
      <c r="D18" s="35">
        <v>7266</v>
      </c>
      <c r="E18" s="55">
        <v>5.8820999999999998E-2</v>
      </c>
      <c r="F18" s="35">
        <v>203828.15719999999</v>
      </c>
      <c r="G18" s="68">
        <v>0.39320100000000002</v>
      </c>
      <c r="H18" s="43">
        <v>2865</v>
      </c>
      <c r="I18" s="44">
        <v>176242.28223499999</v>
      </c>
      <c r="J18" s="74">
        <v>9.3193999999999999E-2</v>
      </c>
      <c r="K18" s="35">
        <v>4401</v>
      </c>
      <c r="L18" s="35">
        <v>221786.24213</v>
      </c>
      <c r="M18" s="68">
        <v>0.588503</v>
      </c>
      <c r="N18" s="43">
        <v>0</v>
      </c>
      <c r="O18" s="44">
        <v>0</v>
      </c>
      <c r="P18" s="74">
        <v>0</v>
      </c>
    </row>
    <row r="19" spans="1:16" s="3" customFormat="1" ht="15" customHeight="1" x14ac:dyDescent="0.2">
      <c r="A19" s="121"/>
      <c r="B19" s="124"/>
      <c r="C19" s="85" t="s">
        <v>9</v>
      </c>
      <c r="D19" s="46">
        <v>95591</v>
      </c>
      <c r="E19" s="54">
        <v>9.5187999999999995E-2</v>
      </c>
      <c r="F19" s="46">
        <v>145721.259609</v>
      </c>
      <c r="G19" s="67">
        <v>0.53822000000000003</v>
      </c>
      <c r="H19" s="87">
        <v>37819</v>
      </c>
      <c r="I19" s="46">
        <v>153429.93326399999</v>
      </c>
      <c r="J19" s="75">
        <v>0.50675599999999998</v>
      </c>
      <c r="K19" s="46">
        <v>57772</v>
      </c>
      <c r="L19" s="46">
        <v>140674.96851599999</v>
      </c>
      <c r="M19" s="67">
        <v>0.55881700000000001</v>
      </c>
      <c r="N19" s="87">
        <v>0</v>
      </c>
      <c r="O19" s="46">
        <v>0</v>
      </c>
      <c r="P19" s="75">
        <v>0</v>
      </c>
    </row>
    <row r="20" spans="1:16" ht="15" customHeight="1" x14ac:dyDescent="0.2">
      <c r="A20" s="119">
        <v>2</v>
      </c>
      <c r="B20" s="122" t="s">
        <v>57</v>
      </c>
      <c r="C20" s="84" t="s">
        <v>46</v>
      </c>
      <c r="D20" s="44">
        <v>322</v>
      </c>
      <c r="E20" s="53">
        <v>0.31661800000000001</v>
      </c>
      <c r="F20" s="44">
        <v>87064.248447000005</v>
      </c>
      <c r="G20" s="66">
        <v>0.111801</v>
      </c>
      <c r="H20" s="43">
        <v>150</v>
      </c>
      <c r="I20" s="44">
        <v>91416.673332999999</v>
      </c>
      <c r="J20" s="74">
        <v>0.113333</v>
      </c>
      <c r="K20" s="44">
        <v>172</v>
      </c>
      <c r="L20" s="44">
        <v>83268.529070000004</v>
      </c>
      <c r="M20" s="66">
        <v>0.11046499999999999</v>
      </c>
      <c r="N20" s="43">
        <v>0</v>
      </c>
      <c r="O20" s="44">
        <v>0</v>
      </c>
      <c r="P20" s="74">
        <v>0</v>
      </c>
    </row>
    <row r="21" spans="1:16" ht="15" customHeight="1" x14ac:dyDescent="0.2">
      <c r="A21" s="120"/>
      <c r="B21" s="123"/>
      <c r="C21" s="84" t="s">
        <v>47</v>
      </c>
      <c r="D21" s="44">
        <v>3378</v>
      </c>
      <c r="E21" s="53">
        <v>0.40886</v>
      </c>
      <c r="F21" s="44">
        <v>131133.94730599999</v>
      </c>
      <c r="G21" s="66">
        <v>7.6377E-2</v>
      </c>
      <c r="H21" s="43">
        <v>1577</v>
      </c>
      <c r="I21" s="44">
        <v>134865.01585299999</v>
      </c>
      <c r="J21" s="74">
        <v>8.0532999999999993E-2</v>
      </c>
      <c r="K21" s="44">
        <v>1801</v>
      </c>
      <c r="L21" s="44">
        <v>127866.931705</v>
      </c>
      <c r="M21" s="66">
        <v>7.2736999999999996E-2</v>
      </c>
      <c r="N21" s="43">
        <v>0</v>
      </c>
      <c r="O21" s="44">
        <v>0</v>
      </c>
      <c r="P21" s="74">
        <v>0</v>
      </c>
    </row>
    <row r="22" spans="1:16" ht="15" customHeight="1" x14ac:dyDescent="0.2">
      <c r="A22" s="120"/>
      <c r="B22" s="123"/>
      <c r="C22" s="84" t="s">
        <v>48</v>
      </c>
      <c r="D22" s="44">
        <v>12066</v>
      </c>
      <c r="E22" s="53">
        <v>0.16858500000000001</v>
      </c>
      <c r="F22" s="44">
        <v>138889.873032</v>
      </c>
      <c r="G22" s="66">
        <v>6.3566999999999999E-2</v>
      </c>
      <c r="H22" s="43">
        <v>5850</v>
      </c>
      <c r="I22" s="44">
        <v>142354.913333</v>
      </c>
      <c r="J22" s="74">
        <v>7.4188000000000004E-2</v>
      </c>
      <c r="K22" s="44">
        <v>6216</v>
      </c>
      <c r="L22" s="44">
        <v>135628.855373</v>
      </c>
      <c r="M22" s="66">
        <v>5.3571000000000001E-2</v>
      </c>
      <c r="N22" s="43">
        <v>0</v>
      </c>
      <c r="O22" s="44">
        <v>0</v>
      </c>
      <c r="P22" s="74">
        <v>0</v>
      </c>
    </row>
    <row r="23" spans="1:16" ht="15" customHeight="1" x14ac:dyDescent="0.2">
      <c r="A23" s="120"/>
      <c r="B23" s="123"/>
      <c r="C23" s="84" t="s">
        <v>49</v>
      </c>
      <c r="D23" s="44">
        <v>8140</v>
      </c>
      <c r="E23" s="53">
        <v>5.5162999999999997E-2</v>
      </c>
      <c r="F23" s="44">
        <v>152341.766585</v>
      </c>
      <c r="G23" s="66">
        <v>0.20036899999999999</v>
      </c>
      <c r="H23" s="43">
        <v>3912</v>
      </c>
      <c r="I23" s="44">
        <v>155412.53655399999</v>
      </c>
      <c r="J23" s="74">
        <v>0.21421299999999999</v>
      </c>
      <c r="K23" s="44">
        <v>4228</v>
      </c>
      <c r="L23" s="44">
        <v>149500.50544000001</v>
      </c>
      <c r="M23" s="66">
        <v>0.187559</v>
      </c>
      <c r="N23" s="43">
        <v>0</v>
      </c>
      <c r="O23" s="44">
        <v>0</v>
      </c>
      <c r="P23" s="74">
        <v>0</v>
      </c>
    </row>
    <row r="24" spans="1:16" ht="15" customHeight="1" x14ac:dyDescent="0.2">
      <c r="A24" s="120"/>
      <c r="B24" s="123"/>
      <c r="C24" s="84" t="s">
        <v>50</v>
      </c>
      <c r="D24" s="44">
        <v>4847</v>
      </c>
      <c r="E24" s="53">
        <v>3.0426000000000002E-2</v>
      </c>
      <c r="F24" s="44">
        <v>185859.83350499999</v>
      </c>
      <c r="G24" s="66">
        <v>0.36909399999999998</v>
      </c>
      <c r="H24" s="43">
        <v>2241</v>
      </c>
      <c r="I24" s="44">
        <v>188742.164659</v>
      </c>
      <c r="J24" s="74">
        <v>0.37260199999999999</v>
      </c>
      <c r="K24" s="44">
        <v>2606</v>
      </c>
      <c r="L24" s="44">
        <v>183381.20567900001</v>
      </c>
      <c r="M24" s="66">
        <v>0.36607800000000001</v>
      </c>
      <c r="N24" s="43">
        <v>0</v>
      </c>
      <c r="O24" s="44">
        <v>0</v>
      </c>
      <c r="P24" s="74">
        <v>0</v>
      </c>
    </row>
    <row r="25" spans="1:16" ht="15" customHeight="1" x14ac:dyDescent="0.2">
      <c r="A25" s="120"/>
      <c r="B25" s="123"/>
      <c r="C25" s="84" t="s">
        <v>51</v>
      </c>
      <c r="D25" s="44">
        <v>3267</v>
      </c>
      <c r="E25" s="53">
        <v>2.3595000000000001E-2</v>
      </c>
      <c r="F25" s="44">
        <v>203444.02632400001</v>
      </c>
      <c r="G25" s="66">
        <v>0.47046199999999999</v>
      </c>
      <c r="H25" s="43">
        <v>1480</v>
      </c>
      <c r="I25" s="44">
        <v>201741.28513500001</v>
      </c>
      <c r="J25" s="74">
        <v>0.40810800000000003</v>
      </c>
      <c r="K25" s="44">
        <v>1787</v>
      </c>
      <c r="L25" s="44">
        <v>204854.24286500001</v>
      </c>
      <c r="M25" s="66">
        <v>0.52210400000000001</v>
      </c>
      <c r="N25" s="43">
        <v>0</v>
      </c>
      <c r="O25" s="44">
        <v>0</v>
      </c>
      <c r="P25" s="74">
        <v>0</v>
      </c>
    </row>
    <row r="26" spans="1:16" s="3" customFormat="1" ht="15" customHeight="1" x14ac:dyDescent="0.2">
      <c r="A26" s="120"/>
      <c r="B26" s="123"/>
      <c r="C26" s="84" t="s">
        <v>52</v>
      </c>
      <c r="D26" s="35">
        <v>2137</v>
      </c>
      <c r="E26" s="55">
        <v>1.8724999999999999E-2</v>
      </c>
      <c r="F26" s="35">
        <v>214251.809546</v>
      </c>
      <c r="G26" s="68">
        <v>0.50631700000000002</v>
      </c>
      <c r="H26" s="43">
        <v>986</v>
      </c>
      <c r="I26" s="44">
        <v>206396.266734</v>
      </c>
      <c r="J26" s="74">
        <v>0.38843800000000001</v>
      </c>
      <c r="K26" s="35">
        <v>1151</v>
      </c>
      <c r="L26" s="35">
        <v>220981.23197200001</v>
      </c>
      <c r="M26" s="68">
        <v>0.607298</v>
      </c>
      <c r="N26" s="43">
        <v>0</v>
      </c>
      <c r="O26" s="44">
        <v>0</v>
      </c>
      <c r="P26" s="74">
        <v>0</v>
      </c>
    </row>
    <row r="27" spans="1:16" ht="15" customHeight="1" x14ac:dyDescent="0.2">
      <c r="A27" s="120"/>
      <c r="B27" s="123"/>
      <c r="C27" s="84" t="s">
        <v>53</v>
      </c>
      <c r="D27" s="44">
        <v>1428</v>
      </c>
      <c r="E27" s="53">
        <v>1.4546999999999999E-2</v>
      </c>
      <c r="F27" s="44">
        <v>217526.71358499999</v>
      </c>
      <c r="G27" s="66">
        <v>0.47969200000000001</v>
      </c>
      <c r="H27" s="43">
        <v>715</v>
      </c>
      <c r="I27" s="44">
        <v>209472.99440600001</v>
      </c>
      <c r="J27" s="74">
        <v>0.351049</v>
      </c>
      <c r="K27" s="44">
        <v>713</v>
      </c>
      <c r="L27" s="44">
        <v>225603.023843</v>
      </c>
      <c r="M27" s="66">
        <v>0.60869600000000001</v>
      </c>
      <c r="N27" s="43">
        <v>0</v>
      </c>
      <c r="O27" s="44">
        <v>0</v>
      </c>
      <c r="P27" s="74">
        <v>0</v>
      </c>
    </row>
    <row r="28" spans="1:16" ht="15" customHeight="1" x14ac:dyDescent="0.2">
      <c r="A28" s="120"/>
      <c r="B28" s="123"/>
      <c r="C28" s="84" t="s">
        <v>54</v>
      </c>
      <c r="D28" s="44">
        <v>723</v>
      </c>
      <c r="E28" s="53">
        <v>9.2379999999999997E-3</v>
      </c>
      <c r="F28" s="44">
        <v>244904.37759300001</v>
      </c>
      <c r="G28" s="66">
        <v>0.45366499999999998</v>
      </c>
      <c r="H28" s="43">
        <v>382</v>
      </c>
      <c r="I28" s="44">
        <v>220856.97644</v>
      </c>
      <c r="J28" s="74">
        <v>0.28010499999999999</v>
      </c>
      <c r="K28" s="44">
        <v>341</v>
      </c>
      <c r="L28" s="44">
        <v>271843.108504</v>
      </c>
      <c r="M28" s="66">
        <v>0.64809399999999995</v>
      </c>
      <c r="N28" s="43">
        <v>0</v>
      </c>
      <c r="O28" s="44">
        <v>0</v>
      </c>
      <c r="P28" s="74">
        <v>0</v>
      </c>
    </row>
    <row r="29" spans="1:16" ht="15" customHeight="1" x14ac:dyDescent="0.2">
      <c r="A29" s="120"/>
      <c r="B29" s="123"/>
      <c r="C29" s="84" t="s">
        <v>55</v>
      </c>
      <c r="D29" s="44">
        <v>404</v>
      </c>
      <c r="E29" s="53">
        <v>6.3160000000000004E-3</v>
      </c>
      <c r="F29" s="44">
        <v>236890.00990100001</v>
      </c>
      <c r="G29" s="66">
        <v>0.30940600000000001</v>
      </c>
      <c r="H29" s="43">
        <v>231</v>
      </c>
      <c r="I29" s="44">
        <v>219084.95671</v>
      </c>
      <c r="J29" s="74">
        <v>0.19913400000000001</v>
      </c>
      <c r="K29" s="44">
        <v>173</v>
      </c>
      <c r="L29" s="44">
        <v>260664.38728299999</v>
      </c>
      <c r="M29" s="66">
        <v>0.45664700000000003</v>
      </c>
      <c r="N29" s="43">
        <v>0</v>
      </c>
      <c r="O29" s="44">
        <v>0</v>
      </c>
      <c r="P29" s="74">
        <v>0</v>
      </c>
    </row>
    <row r="30" spans="1:16" s="3" customFormat="1" ht="15" customHeight="1" x14ac:dyDescent="0.2">
      <c r="A30" s="120"/>
      <c r="B30" s="123"/>
      <c r="C30" s="84" t="s">
        <v>56</v>
      </c>
      <c r="D30" s="35">
        <v>755</v>
      </c>
      <c r="E30" s="55">
        <v>6.1120000000000002E-3</v>
      </c>
      <c r="F30" s="35">
        <v>180290.943046</v>
      </c>
      <c r="G30" s="68">
        <v>9.0065999999999993E-2</v>
      </c>
      <c r="H30" s="43">
        <v>653</v>
      </c>
      <c r="I30" s="44">
        <v>160459.88514500001</v>
      </c>
      <c r="J30" s="74">
        <v>4.7473000000000001E-2</v>
      </c>
      <c r="K30" s="35">
        <v>102</v>
      </c>
      <c r="L30" s="35">
        <v>307248.598039</v>
      </c>
      <c r="M30" s="68">
        <v>0.36274499999999998</v>
      </c>
      <c r="N30" s="43">
        <v>0</v>
      </c>
      <c r="O30" s="44">
        <v>0</v>
      </c>
      <c r="P30" s="74">
        <v>0</v>
      </c>
    </row>
    <row r="31" spans="1:16" s="3" customFormat="1" ht="15" customHeight="1" x14ac:dyDescent="0.2">
      <c r="A31" s="121"/>
      <c r="B31" s="124"/>
      <c r="C31" s="85" t="s">
        <v>9</v>
      </c>
      <c r="D31" s="46">
        <v>37467</v>
      </c>
      <c r="E31" s="54">
        <v>3.7309000000000002E-2</v>
      </c>
      <c r="F31" s="46">
        <v>163605.30472099999</v>
      </c>
      <c r="G31" s="67">
        <v>0.221688</v>
      </c>
      <c r="H31" s="87">
        <v>18177</v>
      </c>
      <c r="I31" s="46">
        <v>164038.57704800001</v>
      </c>
      <c r="J31" s="75">
        <v>0.202069</v>
      </c>
      <c r="K31" s="46">
        <v>19290</v>
      </c>
      <c r="L31" s="46">
        <v>163197.03146699999</v>
      </c>
      <c r="M31" s="67">
        <v>0.240176</v>
      </c>
      <c r="N31" s="87">
        <v>0</v>
      </c>
      <c r="O31" s="46">
        <v>0</v>
      </c>
      <c r="P31" s="75">
        <v>0</v>
      </c>
    </row>
    <row r="32" spans="1:16" ht="15" customHeight="1" x14ac:dyDescent="0.2">
      <c r="A32" s="119">
        <v>3</v>
      </c>
      <c r="B32" s="122" t="s">
        <v>58</v>
      </c>
      <c r="C32" s="84" t="s">
        <v>46</v>
      </c>
      <c r="D32" s="44">
        <v>169</v>
      </c>
      <c r="E32" s="44">
        <v>0</v>
      </c>
      <c r="F32" s="44">
        <v>9461.9534000000003</v>
      </c>
      <c r="G32" s="66">
        <v>-9.7349000000000005E-2</v>
      </c>
      <c r="H32" s="43">
        <v>81</v>
      </c>
      <c r="I32" s="44">
        <v>9921.5392940000002</v>
      </c>
      <c r="J32" s="74">
        <v>-0.118551</v>
      </c>
      <c r="K32" s="44">
        <v>88</v>
      </c>
      <c r="L32" s="44">
        <v>8863.9231940000009</v>
      </c>
      <c r="M32" s="66">
        <v>-8.0010999999999999E-2</v>
      </c>
      <c r="N32" s="43">
        <v>0</v>
      </c>
      <c r="O32" s="44">
        <v>0</v>
      </c>
      <c r="P32" s="74">
        <v>0</v>
      </c>
    </row>
    <row r="33" spans="1:16" ht="15" customHeight="1" x14ac:dyDescent="0.2">
      <c r="A33" s="120"/>
      <c r="B33" s="123"/>
      <c r="C33" s="84" t="s">
        <v>47</v>
      </c>
      <c r="D33" s="44">
        <v>1002</v>
      </c>
      <c r="E33" s="44">
        <v>0</v>
      </c>
      <c r="F33" s="44">
        <v>37110.851762999999</v>
      </c>
      <c r="G33" s="66">
        <v>-6.6299999999999998E-2</v>
      </c>
      <c r="H33" s="43">
        <v>704</v>
      </c>
      <c r="I33" s="44">
        <v>27433.831754999999</v>
      </c>
      <c r="J33" s="74">
        <v>-0.164599</v>
      </c>
      <c r="K33" s="44">
        <v>298</v>
      </c>
      <c r="L33" s="44">
        <v>41631.767836999999</v>
      </c>
      <c r="M33" s="66">
        <v>-1.043E-2</v>
      </c>
      <c r="N33" s="43">
        <v>0</v>
      </c>
      <c r="O33" s="44">
        <v>0</v>
      </c>
      <c r="P33" s="74">
        <v>0</v>
      </c>
    </row>
    <row r="34" spans="1:16" ht="15" customHeight="1" x14ac:dyDescent="0.2">
      <c r="A34" s="120"/>
      <c r="B34" s="123"/>
      <c r="C34" s="84" t="s">
        <v>48</v>
      </c>
      <c r="D34" s="44">
        <v>368</v>
      </c>
      <c r="E34" s="44">
        <v>0</v>
      </c>
      <c r="F34" s="44">
        <v>35975.485567000003</v>
      </c>
      <c r="G34" s="66">
        <v>-0.106035</v>
      </c>
      <c r="H34" s="43">
        <v>874</v>
      </c>
      <c r="I34" s="44">
        <v>26066.706065999999</v>
      </c>
      <c r="J34" s="74">
        <v>-0.181037</v>
      </c>
      <c r="K34" s="44">
        <v>-506</v>
      </c>
      <c r="L34" s="44">
        <v>42614.516605999997</v>
      </c>
      <c r="M34" s="66">
        <v>-5.2646999999999999E-2</v>
      </c>
      <c r="N34" s="43">
        <v>0</v>
      </c>
      <c r="O34" s="44">
        <v>0</v>
      </c>
      <c r="P34" s="74">
        <v>0</v>
      </c>
    </row>
    <row r="35" spans="1:16" ht="15" customHeight="1" x14ac:dyDescent="0.2">
      <c r="A35" s="120"/>
      <c r="B35" s="123"/>
      <c r="C35" s="84" t="s">
        <v>49</v>
      </c>
      <c r="D35" s="44">
        <v>-10298</v>
      </c>
      <c r="E35" s="44">
        <v>0</v>
      </c>
      <c r="F35" s="44">
        <v>32563.029063000002</v>
      </c>
      <c r="G35" s="66">
        <v>-0.156829</v>
      </c>
      <c r="H35" s="43">
        <v>-3840</v>
      </c>
      <c r="I35" s="44">
        <v>17156.853761999999</v>
      </c>
      <c r="J35" s="74">
        <v>-0.26824300000000001</v>
      </c>
      <c r="K35" s="44">
        <v>-6458</v>
      </c>
      <c r="L35" s="44">
        <v>43125.593459999996</v>
      </c>
      <c r="M35" s="66">
        <v>-7.8770999999999994E-2</v>
      </c>
      <c r="N35" s="43">
        <v>0</v>
      </c>
      <c r="O35" s="44">
        <v>0</v>
      </c>
      <c r="P35" s="74">
        <v>0</v>
      </c>
    </row>
    <row r="36" spans="1:16" ht="15" customHeight="1" x14ac:dyDescent="0.2">
      <c r="A36" s="120"/>
      <c r="B36" s="123"/>
      <c r="C36" s="84" t="s">
        <v>50</v>
      </c>
      <c r="D36" s="44">
        <v>-11001</v>
      </c>
      <c r="E36" s="44">
        <v>0</v>
      </c>
      <c r="F36" s="44">
        <v>43130.277762999998</v>
      </c>
      <c r="G36" s="66">
        <v>-0.20182900000000001</v>
      </c>
      <c r="H36" s="43">
        <v>-4147</v>
      </c>
      <c r="I36" s="44">
        <v>21804.381254</v>
      </c>
      <c r="J36" s="74">
        <v>-0.32871299999999998</v>
      </c>
      <c r="K36" s="44">
        <v>-6854</v>
      </c>
      <c r="L36" s="44">
        <v>56998.601132000003</v>
      </c>
      <c r="M36" s="66">
        <v>-0.116797</v>
      </c>
      <c r="N36" s="43">
        <v>0</v>
      </c>
      <c r="O36" s="44">
        <v>0</v>
      </c>
      <c r="P36" s="74">
        <v>0</v>
      </c>
    </row>
    <row r="37" spans="1:16" ht="15" customHeight="1" x14ac:dyDescent="0.2">
      <c r="A37" s="120"/>
      <c r="B37" s="123"/>
      <c r="C37" s="84" t="s">
        <v>51</v>
      </c>
      <c r="D37" s="44">
        <v>-9096</v>
      </c>
      <c r="E37" s="44">
        <v>0</v>
      </c>
      <c r="F37" s="44">
        <v>43576.926507999997</v>
      </c>
      <c r="G37" s="66">
        <v>-0.31543100000000002</v>
      </c>
      <c r="H37" s="43">
        <v>-3226</v>
      </c>
      <c r="I37" s="44">
        <v>26031.693684999998</v>
      </c>
      <c r="J37" s="74">
        <v>-0.38704699999999997</v>
      </c>
      <c r="K37" s="44">
        <v>-5870</v>
      </c>
      <c r="L37" s="44">
        <v>54723.954546000001</v>
      </c>
      <c r="M37" s="66">
        <v>-0.25809700000000002</v>
      </c>
      <c r="N37" s="43">
        <v>0</v>
      </c>
      <c r="O37" s="44">
        <v>0</v>
      </c>
      <c r="P37" s="74">
        <v>0</v>
      </c>
    </row>
    <row r="38" spans="1:16" s="3" customFormat="1" ht="15" customHeight="1" x14ac:dyDescent="0.2">
      <c r="A38" s="120"/>
      <c r="B38" s="123"/>
      <c r="C38" s="84" t="s">
        <v>52</v>
      </c>
      <c r="D38" s="35">
        <v>-7215</v>
      </c>
      <c r="E38" s="35">
        <v>0</v>
      </c>
      <c r="F38" s="35">
        <v>48489.356122999998</v>
      </c>
      <c r="G38" s="68">
        <v>-0.36098400000000003</v>
      </c>
      <c r="H38" s="43">
        <v>-2506</v>
      </c>
      <c r="I38" s="44">
        <v>37307.238362999997</v>
      </c>
      <c r="J38" s="74">
        <v>-0.33321099999999998</v>
      </c>
      <c r="K38" s="35">
        <v>-4709</v>
      </c>
      <c r="L38" s="35">
        <v>57201.099320000001</v>
      </c>
      <c r="M38" s="68">
        <v>-0.346798</v>
      </c>
      <c r="N38" s="43">
        <v>0</v>
      </c>
      <c r="O38" s="44">
        <v>0</v>
      </c>
      <c r="P38" s="74">
        <v>0</v>
      </c>
    </row>
    <row r="39" spans="1:16" ht="15" customHeight="1" x14ac:dyDescent="0.2">
      <c r="A39" s="120"/>
      <c r="B39" s="123"/>
      <c r="C39" s="84" t="s">
        <v>53</v>
      </c>
      <c r="D39" s="44">
        <v>-5968</v>
      </c>
      <c r="E39" s="44">
        <v>0</v>
      </c>
      <c r="F39" s="44">
        <v>52000.060100000002</v>
      </c>
      <c r="G39" s="66">
        <v>-0.34575400000000001</v>
      </c>
      <c r="H39" s="43">
        <v>-1846</v>
      </c>
      <c r="I39" s="44">
        <v>46490.370014</v>
      </c>
      <c r="J39" s="74">
        <v>-0.24871699999999999</v>
      </c>
      <c r="K39" s="44">
        <v>-4122</v>
      </c>
      <c r="L39" s="44">
        <v>58728.8505</v>
      </c>
      <c r="M39" s="66">
        <v>-0.336289</v>
      </c>
      <c r="N39" s="43">
        <v>0</v>
      </c>
      <c r="O39" s="44">
        <v>0</v>
      </c>
      <c r="P39" s="74">
        <v>0</v>
      </c>
    </row>
    <row r="40" spans="1:16" ht="15" customHeight="1" x14ac:dyDescent="0.2">
      <c r="A40" s="120"/>
      <c r="B40" s="123"/>
      <c r="C40" s="84" t="s">
        <v>54</v>
      </c>
      <c r="D40" s="44">
        <v>-5058</v>
      </c>
      <c r="E40" s="44">
        <v>0</v>
      </c>
      <c r="F40" s="44">
        <v>78084.411838999993</v>
      </c>
      <c r="G40" s="66">
        <v>-0.24552199999999999</v>
      </c>
      <c r="H40" s="43">
        <v>-1767</v>
      </c>
      <c r="I40" s="44">
        <v>61469.449267000004</v>
      </c>
      <c r="J40" s="74">
        <v>-0.161496</v>
      </c>
      <c r="K40" s="44">
        <v>-3291</v>
      </c>
      <c r="L40" s="44">
        <v>100625.480165</v>
      </c>
      <c r="M40" s="66">
        <v>-0.20350299999999999</v>
      </c>
      <c r="N40" s="43">
        <v>0</v>
      </c>
      <c r="O40" s="44">
        <v>0</v>
      </c>
      <c r="P40" s="74">
        <v>0</v>
      </c>
    </row>
    <row r="41" spans="1:16" ht="15" customHeight="1" x14ac:dyDescent="0.2">
      <c r="A41" s="120"/>
      <c r="B41" s="123"/>
      <c r="C41" s="84" t="s">
        <v>55</v>
      </c>
      <c r="D41" s="44">
        <v>-4516</v>
      </c>
      <c r="E41" s="44">
        <v>0</v>
      </c>
      <c r="F41" s="44">
        <v>69464.425782999999</v>
      </c>
      <c r="G41" s="66">
        <v>-0.22494400000000001</v>
      </c>
      <c r="H41" s="43">
        <v>-1757</v>
      </c>
      <c r="I41" s="44">
        <v>66094.682362000007</v>
      </c>
      <c r="J41" s="74">
        <v>-1.7666999999999999E-2</v>
      </c>
      <c r="K41" s="44">
        <v>-2759</v>
      </c>
      <c r="L41" s="44">
        <v>83451.151110999999</v>
      </c>
      <c r="M41" s="66">
        <v>-0.29301199999999999</v>
      </c>
      <c r="N41" s="43">
        <v>0</v>
      </c>
      <c r="O41" s="44">
        <v>0</v>
      </c>
      <c r="P41" s="74">
        <v>0</v>
      </c>
    </row>
    <row r="42" spans="1:16" s="3" customFormat="1" ht="15" customHeight="1" x14ac:dyDescent="0.2">
      <c r="A42" s="120"/>
      <c r="B42" s="123"/>
      <c r="C42" s="84" t="s">
        <v>56</v>
      </c>
      <c r="D42" s="35">
        <v>-6511</v>
      </c>
      <c r="E42" s="35">
        <v>0</v>
      </c>
      <c r="F42" s="35">
        <v>-23537.214154000001</v>
      </c>
      <c r="G42" s="68">
        <v>-0.30313499999999999</v>
      </c>
      <c r="H42" s="43">
        <v>-2212</v>
      </c>
      <c r="I42" s="44">
        <v>-15782.39709</v>
      </c>
      <c r="J42" s="74">
        <v>-4.5720999999999998E-2</v>
      </c>
      <c r="K42" s="35">
        <v>-4299</v>
      </c>
      <c r="L42" s="35">
        <v>85462.355909000005</v>
      </c>
      <c r="M42" s="68">
        <v>-0.22575799999999999</v>
      </c>
      <c r="N42" s="43">
        <v>0</v>
      </c>
      <c r="O42" s="44">
        <v>0</v>
      </c>
      <c r="P42" s="74">
        <v>0</v>
      </c>
    </row>
    <row r="43" spans="1:16" s="3" customFormat="1" ht="15" customHeight="1" x14ac:dyDescent="0.2">
      <c r="A43" s="121"/>
      <c r="B43" s="124"/>
      <c r="C43" s="85" t="s">
        <v>9</v>
      </c>
      <c r="D43" s="46">
        <v>-58124</v>
      </c>
      <c r="E43" s="46">
        <v>0</v>
      </c>
      <c r="F43" s="46">
        <v>17884.045113</v>
      </c>
      <c r="G43" s="67">
        <v>-0.31653199999999998</v>
      </c>
      <c r="H43" s="87">
        <v>-19642</v>
      </c>
      <c r="I43" s="46">
        <v>10608.643783</v>
      </c>
      <c r="J43" s="75">
        <v>-0.30468699999999999</v>
      </c>
      <c r="K43" s="46">
        <v>-38482</v>
      </c>
      <c r="L43" s="46">
        <v>22522.062951</v>
      </c>
      <c r="M43" s="67">
        <v>-0.31864100000000001</v>
      </c>
      <c r="N43" s="87">
        <v>0</v>
      </c>
      <c r="O43" s="46">
        <v>0</v>
      </c>
      <c r="P43" s="75">
        <v>0</v>
      </c>
    </row>
    <row r="44" spans="1:16" ht="15" customHeight="1" x14ac:dyDescent="0.2">
      <c r="A44" s="119">
        <v>4</v>
      </c>
      <c r="B44" s="122" t="s">
        <v>59</v>
      </c>
      <c r="C44" s="84" t="s">
        <v>46</v>
      </c>
      <c r="D44" s="44">
        <v>7</v>
      </c>
      <c r="E44" s="53">
        <v>6.8830000000000002E-3</v>
      </c>
      <c r="F44" s="44">
        <v>197955.285714</v>
      </c>
      <c r="G44" s="66">
        <v>0.71428599999999998</v>
      </c>
      <c r="H44" s="43">
        <v>4</v>
      </c>
      <c r="I44" s="44">
        <v>228493</v>
      </c>
      <c r="J44" s="74">
        <v>1</v>
      </c>
      <c r="K44" s="44">
        <v>3</v>
      </c>
      <c r="L44" s="44">
        <v>157238.33333299999</v>
      </c>
      <c r="M44" s="66">
        <v>0.33333299999999999</v>
      </c>
      <c r="N44" s="43">
        <v>0</v>
      </c>
      <c r="O44" s="44">
        <v>0</v>
      </c>
      <c r="P44" s="74">
        <v>0</v>
      </c>
    </row>
    <row r="45" spans="1:16" ht="15" customHeight="1" x14ac:dyDescent="0.2">
      <c r="A45" s="120"/>
      <c r="B45" s="123"/>
      <c r="C45" s="84" t="s">
        <v>47</v>
      </c>
      <c r="D45" s="44">
        <v>256</v>
      </c>
      <c r="E45" s="53">
        <v>3.0984999999999999E-2</v>
      </c>
      <c r="F45" s="44">
        <v>139329.980469</v>
      </c>
      <c r="G45" s="66">
        <v>0.203125</v>
      </c>
      <c r="H45" s="43">
        <v>96</v>
      </c>
      <c r="I45" s="44">
        <v>136935.375</v>
      </c>
      <c r="J45" s="74">
        <v>0.19791700000000001</v>
      </c>
      <c r="K45" s="44">
        <v>160</v>
      </c>
      <c r="L45" s="44">
        <v>140766.74374999999</v>
      </c>
      <c r="M45" s="66">
        <v>0.20624999999999999</v>
      </c>
      <c r="N45" s="43">
        <v>0</v>
      </c>
      <c r="O45" s="44">
        <v>0</v>
      </c>
      <c r="P45" s="74">
        <v>0</v>
      </c>
    </row>
    <row r="46" spans="1:16" ht="15" customHeight="1" x14ac:dyDescent="0.2">
      <c r="A46" s="120"/>
      <c r="B46" s="123"/>
      <c r="C46" s="84" t="s">
        <v>48</v>
      </c>
      <c r="D46" s="44">
        <v>3723</v>
      </c>
      <c r="E46" s="53">
        <v>5.2018000000000002E-2</v>
      </c>
      <c r="F46" s="44">
        <v>154180.91458499999</v>
      </c>
      <c r="G46" s="66">
        <v>0.19178100000000001</v>
      </c>
      <c r="H46" s="43">
        <v>1791</v>
      </c>
      <c r="I46" s="44">
        <v>157731.74316000001</v>
      </c>
      <c r="J46" s="74">
        <v>0.18146300000000001</v>
      </c>
      <c r="K46" s="44">
        <v>1932</v>
      </c>
      <c r="L46" s="44">
        <v>150889.230331</v>
      </c>
      <c r="M46" s="66">
        <v>0.201346</v>
      </c>
      <c r="N46" s="43">
        <v>0</v>
      </c>
      <c r="O46" s="44">
        <v>0</v>
      </c>
      <c r="P46" s="74">
        <v>0</v>
      </c>
    </row>
    <row r="47" spans="1:16" ht="15" customHeight="1" x14ac:dyDescent="0.2">
      <c r="A47" s="120"/>
      <c r="B47" s="123"/>
      <c r="C47" s="84" t="s">
        <v>49</v>
      </c>
      <c r="D47" s="44">
        <v>9330</v>
      </c>
      <c r="E47" s="53">
        <v>6.3227000000000005E-2</v>
      </c>
      <c r="F47" s="44">
        <v>178995.49056800001</v>
      </c>
      <c r="G47" s="66">
        <v>0.41650599999999999</v>
      </c>
      <c r="H47" s="43">
        <v>4704</v>
      </c>
      <c r="I47" s="44">
        <v>181098.137755</v>
      </c>
      <c r="J47" s="74">
        <v>0.391156</v>
      </c>
      <c r="K47" s="44">
        <v>4626</v>
      </c>
      <c r="L47" s="44">
        <v>176857.390186</v>
      </c>
      <c r="M47" s="66">
        <v>0.44228299999999998</v>
      </c>
      <c r="N47" s="43">
        <v>0</v>
      </c>
      <c r="O47" s="44">
        <v>0</v>
      </c>
      <c r="P47" s="74">
        <v>0</v>
      </c>
    </row>
    <row r="48" spans="1:16" ht="15" customHeight="1" x14ac:dyDescent="0.2">
      <c r="A48" s="120"/>
      <c r="B48" s="123"/>
      <c r="C48" s="84" t="s">
        <v>50</v>
      </c>
      <c r="D48" s="44">
        <v>7819</v>
      </c>
      <c r="E48" s="53">
        <v>4.9082000000000001E-2</v>
      </c>
      <c r="F48" s="44">
        <v>224727.82337900001</v>
      </c>
      <c r="G48" s="66">
        <v>0.71965699999999999</v>
      </c>
      <c r="H48" s="43">
        <v>3712</v>
      </c>
      <c r="I48" s="44">
        <v>227876.325431</v>
      </c>
      <c r="J48" s="74">
        <v>0.70177800000000001</v>
      </c>
      <c r="K48" s="44">
        <v>4107</v>
      </c>
      <c r="L48" s="44">
        <v>221882.135622</v>
      </c>
      <c r="M48" s="66">
        <v>0.73581700000000005</v>
      </c>
      <c r="N48" s="43">
        <v>0</v>
      </c>
      <c r="O48" s="44">
        <v>0</v>
      </c>
      <c r="P48" s="74">
        <v>0</v>
      </c>
    </row>
    <row r="49" spans="1:16" ht="15" customHeight="1" x14ac:dyDescent="0.2">
      <c r="A49" s="120"/>
      <c r="B49" s="123"/>
      <c r="C49" s="84" t="s">
        <v>51</v>
      </c>
      <c r="D49" s="44">
        <v>6098</v>
      </c>
      <c r="E49" s="53">
        <v>4.4040999999999997E-2</v>
      </c>
      <c r="F49" s="44">
        <v>252069.45637900001</v>
      </c>
      <c r="G49" s="66">
        <v>0.949492</v>
      </c>
      <c r="H49" s="43">
        <v>2731</v>
      </c>
      <c r="I49" s="44">
        <v>248408.25448599999</v>
      </c>
      <c r="J49" s="74">
        <v>0.84621000000000002</v>
      </c>
      <c r="K49" s="44">
        <v>3367</v>
      </c>
      <c r="L49" s="44">
        <v>255039.08583299999</v>
      </c>
      <c r="M49" s="66">
        <v>1.033264</v>
      </c>
      <c r="N49" s="43">
        <v>0</v>
      </c>
      <c r="O49" s="44">
        <v>0</v>
      </c>
      <c r="P49" s="74">
        <v>0</v>
      </c>
    </row>
    <row r="50" spans="1:16" s="3" customFormat="1" ht="15" customHeight="1" x14ac:dyDescent="0.2">
      <c r="A50" s="120"/>
      <c r="B50" s="123"/>
      <c r="C50" s="84" t="s">
        <v>52</v>
      </c>
      <c r="D50" s="35">
        <v>3821</v>
      </c>
      <c r="E50" s="55">
        <v>3.3480000000000003E-2</v>
      </c>
      <c r="F50" s="35">
        <v>268013.553258</v>
      </c>
      <c r="G50" s="68">
        <v>1.01989</v>
      </c>
      <c r="H50" s="43">
        <v>1705</v>
      </c>
      <c r="I50" s="44">
        <v>255669.12961900001</v>
      </c>
      <c r="J50" s="74">
        <v>0.82287399999999999</v>
      </c>
      <c r="K50" s="35">
        <v>2116</v>
      </c>
      <c r="L50" s="35">
        <v>277960.26512300002</v>
      </c>
      <c r="M50" s="68">
        <v>1.178639</v>
      </c>
      <c r="N50" s="43">
        <v>0</v>
      </c>
      <c r="O50" s="44">
        <v>0</v>
      </c>
      <c r="P50" s="74">
        <v>0</v>
      </c>
    </row>
    <row r="51" spans="1:16" ht="15" customHeight="1" x14ac:dyDescent="0.2">
      <c r="A51" s="120"/>
      <c r="B51" s="123"/>
      <c r="C51" s="84" t="s">
        <v>53</v>
      </c>
      <c r="D51" s="44">
        <v>2554</v>
      </c>
      <c r="E51" s="53">
        <v>2.6016999999999998E-2</v>
      </c>
      <c r="F51" s="44">
        <v>269003.243931</v>
      </c>
      <c r="G51" s="66">
        <v>0.95614699999999997</v>
      </c>
      <c r="H51" s="43">
        <v>1165</v>
      </c>
      <c r="I51" s="44">
        <v>247501.91931299999</v>
      </c>
      <c r="J51" s="74">
        <v>0.684979</v>
      </c>
      <c r="K51" s="44">
        <v>1389</v>
      </c>
      <c r="L51" s="44">
        <v>287037.112311</v>
      </c>
      <c r="M51" s="66">
        <v>1.1835850000000001</v>
      </c>
      <c r="N51" s="43">
        <v>0</v>
      </c>
      <c r="O51" s="44">
        <v>0</v>
      </c>
      <c r="P51" s="74">
        <v>0</v>
      </c>
    </row>
    <row r="52" spans="1:16" ht="15" customHeight="1" x14ac:dyDescent="0.2">
      <c r="A52" s="120"/>
      <c r="B52" s="123"/>
      <c r="C52" s="84" t="s">
        <v>54</v>
      </c>
      <c r="D52" s="44">
        <v>1130</v>
      </c>
      <c r="E52" s="53">
        <v>1.4437999999999999E-2</v>
      </c>
      <c r="F52" s="44">
        <v>315282.57079600001</v>
      </c>
      <c r="G52" s="66">
        <v>0.87345099999999998</v>
      </c>
      <c r="H52" s="43">
        <v>475</v>
      </c>
      <c r="I52" s="44">
        <v>280552.88210500003</v>
      </c>
      <c r="J52" s="74">
        <v>0.52210500000000004</v>
      </c>
      <c r="K52" s="44">
        <v>655</v>
      </c>
      <c r="L52" s="44">
        <v>340468.222901</v>
      </c>
      <c r="M52" s="66">
        <v>1.128244</v>
      </c>
      <c r="N52" s="43">
        <v>0</v>
      </c>
      <c r="O52" s="44">
        <v>0</v>
      </c>
      <c r="P52" s="74">
        <v>0</v>
      </c>
    </row>
    <row r="53" spans="1:16" ht="15" customHeight="1" x14ac:dyDescent="0.2">
      <c r="A53" s="120"/>
      <c r="B53" s="123"/>
      <c r="C53" s="84" t="s">
        <v>55</v>
      </c>
      <c r="D53" s="44">
        <v>578</v>
      </c>
      <c r="E53" s="53">
        <v>9.0369999999999999E-3</v>
      </c>
      <c r="F53" s="44">
        <v>333260.584775</v>
      </c>
      <c r="G53" s="66">
        <v>0.64532900000000004</v>
      </c>
      <c r="H53" s="43">
        <v>235</v>
      </c>
      <c r="I53" s="44">
        <v>286130.31063800002</v>
      </c>
      <c r="J53" s="74">
        <v>0.208511</v>
      </c>
      <c r="K53" s="44">
        <v>343</v>
      </c>
      <c r="L53" s="44">
        <v>365551.00583099999</v>
      </c>
      <c r="M53" s="66">
        <v>0.94460599999999995</v>
      </c>
      <c r="N53" s="43">
        <v>0</v>
      </c>
      <c r="O53" s="44">
        <v>0</v>
      </c>
      <c r="P53" s="74">
        <v>0</v>
      </c>
    </row>
    <row r="54" spans="1:16" s="3" customFormat="1" ht="15" customHeight="1" x14ac:dyDescent="0.2">
      <c r="A54" s="120"/>
      <c r="B54" s="123"/>
      <c r="C54" s="84" t="s">
        <v>56</v>
      </c>
      <c r="D54" s="35">
        <v>267</v>
      </c>
      <c r="E54" s="55">
        <v>2.1610000000000002E-3</v>
      </c>
      <c r="F54" s="35">
        <v>410168.58052399999</v>
      </c>
      <c r="G54" s="68">
        <v>0.42322100000000001</v>
      </c>
      <c r="H54" s="43">
        <v>120</v>
      </c>
      <c r="I54" s="44">
        <v>358681.59999999998</v>
      </c>
      <c r="J54" s="74">
        <v>0.15</v>
      </c>
      <c r="K54" s="35">
        <v>147</v>
      </c>
      <c r="L54" s="35">
        <v>452198.76870700001</v>
      </c>
      <c r="M54" s="68">
        <v>0.64625900000000003</v>
      </c>
      <c r="N54" s="43">
        <v>0</v>
      </c>
      <c r="O54" s="44">
        <v>0</v>
      </c>
      <c r="P54" s="74">
        <v>0</v>
      </c>
    </row>
    <row r="55" spans="1:16" s="3" customFormat="1" ht="15" customHeight="1" x14ac:dyDescent="0.2">
      <c r="A55" s="121"/>
      <c r="B55" s="124"/>
      <c r="C55" s="85" t="s">
        <v>9</v>
      </c>
      <c r="D55" s="46">
        <v>35583</v>
      </c>
      <c r="E55" s="54">
        <v>3.5432999999999999E-2</v>
      </c>
      <c r="F55" s="46">
        <v>223277.60548599999</v>
      </c>
      <c r="G55" s="67">
        <v>0.67127599999999998</v>
      </c>
      <c r="H55" s="87">
        <v>16738</v>
      </c>
      <c r="I55" s="46">
        <v>217500.50537699999</v>
      </c>
      <c r="J55" s="75">
        <v>0.57474000000000003</v>
      </c>
      <c r="K55" s="46">
        <v>18845</v>
      </c>
      <c r="L55" s="46">
        <v>228408.78625599999</v>
      </c>
      <c r="M55" s="67">
        <v>0.75701799999999997</v>
      </c>
      <c r="N55" s="87">
        <v>0</v>
      </c>
      <c r="O55" s="46">
        <v>0</v>
      </c>
      <c r="P55" s="75">
        <v>0</v>
      </c>
    </row>
    <row r="56" spans="1:16" ht="15" customHeight="1" x14ac:dyDescent="0.2">
      <c r="A56" s="119">
        <v>5</v>
      </c>
      <c r="B56" s="122" t="s">
        <v>60</v>
      </c>
      <c r="C56" s="84" t="s">
        <v>46</v>
      </c>
      <c r="D56" s="44">
        <v>1017</v>
      </c>
      <c r="E56" s="53">
        <v>1</v>
      </c>
      <c r="F56" s="44">
        <v>56648.972468</v>
      </c>
      <c r="G56" s="66">
        <v>7.8662999999999997E-2</v>
      </c>
      <c r="H56" s="43">
        <v>490</v>
      </c>
      <c r="I56" s="44">
        <v>60401.132653000001</v>
      </c>
      <c r="J56" s="74">
        <v>8.9796000000000001E-2</v>
      </c>
      <c r="K56" s="44">
        <v>527</v>
      </c>
      <c r="L56" s="44">
        <v>53160.246679000003</v>
      </c>
      <c r="M56" s="66">
        <v>6.8310999999999997E-2</v>
      </c>
      <c r="N56" s="43">
        <v>0</v>
      </c>
      <c r="O56" s="44">
        <v>0</v>
      </c>
      <c r="P56" s="74">
        <v>0</v>
      </c>
    </row>
    <row r="57" spans="1:16" ht="15" customHeight="1" x14ac:dyDescent="0.2">
      <c r="A57" s="120"/>
      <c r="B57" s="123"/>
      <c r="C57" s="84" t="s">
        <v>47</v>
      </c>
      <c r="D57" s="44">
        <v>8262</v>
      </c>
      <c r="E57" s="53">
        <v>1</v>
      </c>
      <c r="F57" s="44">
        <v>121585.017187</v>
      </c>
      <c r="G57" s="66">
        <v>0.108206</v>
      </c>
      <c r="H57" s="43">
        <v>3550</v>
      </c>
      <c r="I57" s="44">
        <v>129228.01493</v>
      </c>
      <c r="J57" s="74">
        <v>0.13295799999999999</v>
      </c>
      <c r="K57" s="44">
        <v>4712</v>
      </c>
      <c r="L57" s="44">
        <v>115826.816426</v>
      </c>
      <c r="M57" s="66">
        <v>8.9559E-2</v>
      </c>
      <c r="N57" s="43">
        <v>0</v>
      </c>
      <c r="O57" s="44">
        <v>0</v>
      </c>
      <c r="P57" s="74">
        <v>0</v>
      </c>
    </row>
    <row r="58" spans="1:16" ht="15" customHeight="1" x14ac:dyDescent="0.2">
      <c r="A58" s="120"/>
      <c r="B58" s="123"/>
      <c r="C58" s="84" t="s">
        <v>48</v>
      </c>
      <c r="D58" s="44">
        <v>71572</v>
      </c>
      <c r="E58" s="53">
        <v>1</v>
      </c>
      <c r="F58" s="44">
        <v>131357.282722</v>
      </c>
      <c r="G58" s="66">
        <v>0.103574</v>
      </c>
      <c r="H58" s="43">
        <v>33190</v>
      </c>
      <c r="I58" s="44">
        <v>139649.104158</v>
      </c>
      <c r="J58" s="74">
        <v>0.129105</v>
      </c>
      <c r="K58" s="44">
        <v>38382</v>
      </c>
      <c r="L58" s="44">
        <v>124187.110416</v>
      </c>
      <c r="M58" s="66">
        <v>8.1497E-2</v>
      </c>
      <c r="N58" s="43">
        <v>0</v>
      </c>
      <c r="O58" s="44">
        <v>0</v>
      </c>
      <c r="P58" s="74">
        <v>0</v>
      </c>
    </row>
    <row r="59" spans="1:16" ht="15" customHeight="1" x14ac:dyDescent="0.2">
      <c r="A59" s="120"/>
      <c r="B59" s="123"/>
      <c r="C59" s="84" t="s">
        <v>49</v>
      </c>
      <c r="D59" s="44">
        <v>147564</v>
      </c>
      <c r="E59" s="53">
        <v>1</v>
      </c>
      <c r="F59" s="44">
        <v>148507.55894399999</v>
      </c>
      <c r="G59" s="66">
        <v>0.27156999999999998</v>
      </c>
      <c r="H59" s="43">
        <v>66787</v>
      </c>
      <c r="I59" s="44">
        <v>164641.733481</v>
      </c>
      <c r="J59" s="74">
        <v>0.346804</v>
      </c>
      <c r="K59" s="44">
        <v>80777</v>
      </c>
      <c r="L59" s="44">
        <v>135167.708308</v>
      </c>
      <c r="M59" s="66">
        <v>0.209367</v>
      </c>
      <c r="N59" s="43">
        <v>0</v>
      </c>
      <c r="O59" s="44">
        <v>0</v>
      </c>
      <c r="P59" s="74">
        <v>0</v>
      </c>
    </row>
    <row r="60" spans="1:16" ht="15" customHeight="1" x14ac:dyDescent="0.2">
      <c r="A60" s="120"/>
      <c r="B60" s="123"/>
      <c r="C60" s="84" t="s">
        <v>50</v>
      </c>
      <c r="D60" s="44">
        <v>159305</v>
      </c>
      <c r="E60" s="53">
        <v>1</v>
      </c>
      <c r="F60" s="44">
        <v>184074.00646599999</v>
      </c>
      <c r="G60" s="66">
        <v>0.54179100000000002</v>
      </c>
      <c r="H60" s="43">
        <v>69690</v>
      </c>
      <c r="I60" s="44">
        <v>207484.69017099999</v>
      </c>
      <c r="J60" s="74">
        <v>0.62204000000000004</v>
      </c>
      <c r="K60" s="44">
        <v>89615</v>
      </c>
      <c r="L60" s="44">
        <v>165868.45441100001</v>
      </c>
      <c r="M60" s="66">
        <v>0.47938399999999998</v>
      </c>
      <c r="N60" s="43">
        <v>0</v>
      </c>
      <c r="O60" s="44">
        <v>0</v>
      </c>
      <c r="P60" s="74">
        <v>0</v>
      </c>
    </row>
    <row r="61" spans="1:16" ht="15" customHeight="1" x14ac:dyDescent="0.2">
      <c r="A61" s="120"/>
      <c r="B61" s="123"/>
      <c r="C61" s="84" t="s">
        <v>51</v>
      </c>
      <c r="D61" s="44">
        <v>138463</v>
      </c>
      <c r="E61" s="53">
        <v>1</v>
      </c>
      <c r="F61" s="44">
        <v>215627.89565399999</v>
      </c>
      <c r="G61" s="66">
        <v>0.82054400000000005</v>
      </c>
      <c r="H61" s="43">
        <v>59110</v>
      </c>
      <c r="I61" s="44">
        <v>233106.53979000001</v>
      </c>
      <c r="J61" s="74">
        <v>0.75841700000000001</v>
      </c>
      <c r="K61" s="44">
        <v>79353</v>
      </c>
      <c r="L61" s="44">
        <v>202608.06458499999</v>
      </c>
      <c r="M61" s="66">
        <v>0.86682300000000001</v>
      </c>
      <c r="N61" s="43">
        <v>0</v>
      </c>
      <c r="O61" s="44">
        <v>0</v>
      </c>
      <c r="P61" s="74">
        <v>0</v>
      </c>
    </row>
    <row r="62" spans="1:16" s="3" customFormat="1" ht="15" customHeight="1" x14ac:dyDescent="0.2">
      <c r="A62" s="120"/>
      <c r="B62" s="123"/>
      <c r="C62" s="84" t="s">
        <v>52</v>
      </c>
      <c r="D62" s="35">
        <v>114128</v>
      </c>
      <c r="E62" s="55">
        <v>1</v>
      </c>
      <c r="F62" s="35">
        <v>235342.26560499999</v>
      </c>
      <c r="G62" s="68">
        <v>0.99876500000000001</v>
      </c>
      <c r="H62" s="43">
        <v>48267</v>
      </c>
      <c r="I62" s="44">
        <v>241067.34628200001</v>
      </c>
      <c r="J62" s="74">
        <v>0.78764000000000001</v>
      </c>
      <c r="K62" s="35">
        <v>65861</v>
      </c>
      <c r="L62" s="35">
        <v>231146.57363200001</v>
      </c>
      <c r="M62" s="68">
        <v>1.1534899999999999</v>
      </c>
      <c r="N62" s="43">
        <v>0</v>
      </c>
      <c r="O62" s="44">
        <v>0</v>
      </c>
      <c r="P62" s="74">
        <v>0</v>
      </c>
    </row>
    <row r="63" spans="1:16" ht="15" customHeight="1" x14ac:dyDescent="0.2">
      <c r="A63" s="120"/>
      <c r="B63" s="123"/>
      <c r="C63" s="84" t="s">
        <v>53</v>
      </c>
      <c r="D63" s="44">
        <v>98165</v>
      </c>
      <c r="E63" s="53">
        <v>1</v>
      </c>
      <c r="F63" s="44">
        <v>242487.99669900001</v>
      </c>
      <c r="G63" s="66">
        <v>1.0376099999999999</v>
      </c>
      <c r="H63" s="43">
        <v>41241</v>
      </c>
      <c r="I63" s="44">
        <v>238225.905531</v>
      </c>
      <c r="J63" s="74">
        <v>0.72323700000000002</v>
      </c>
      <c r="K63" s="44">
        <v>56924</v>
      </c>
      <c r="L63" s="44">
        <v>245575.84895700001</v>
      </c>
      <c r="M63" s="66">
        <v>1.265371</v>
      </c>
      <c r="N63" s="43">
        <v>0</v>
      </c>
      <c r="O63" s="44">
        <v>0</v>
      </c>
      <c r="P63" s="74">
        <v>0</v>
      </c>
    </row>
    <row r="64" spans="1:16" ht="15" customHeight="1" x14ac:dyDescent="0.2">
      <c r="A64" s="120"/>
      <c r="B64" s="123"/>
      <c r="C64" s="84" t="s">
        <v>54</v>
      </c>
      <c r="D64" s="44">
        <v>78266</v>
      </c>
      <c r="E64" s="53">
        <v>1</v>
      </c>
      <c r="F64" s="44">
        <v>242055.78361000001</v>
      </c>
      <c r="G64" s="66">
        <v>0.90085099999999996</v>
      </c>
      <c r="H64" s="43">
        <v>31856</v>
      </c>
      <c r="I64" s="44">
        <v>226392.759135</v>
      </c>
      <c r="J64" s="74">
        <v>0.51657500000000001</v>
      </c>
      <c r="K64" s="44">
        <v>46410</v>
      </c>
      <c r="L64" s="44">
        <v>252806.943008</v>
      </c>
      <c r="M64" s="66">
        <v>1.16462</v>
      </c>
      <c r="N64" s="43">
        <v>0</v>
      </c>
      <c r="O64" s="44">
        <v>0</v>
      </c>
      <c r="P64" s="74">
        <v>0</v>
      </c>
    </row>
    <row r="65" spans="1:16" ht="15" customHeight="1" x14ac:dyDescent="0.2">
      <c r="A65" s="120"/>
      <c r="B65" s="123"/>
      <c r="C65" s="84" t="s">
        <v>55</v>
      </c>
      <c r="D65" s="44">
        <v>63962</v>
      </c>
      <c r="E65" s="53">
        <v>1</v>
      </c>
      <c r="F65" s="44">
        <v>242187.79354899999</v>
      </c>
      <c r="G65" s="66">
        <v>0.70080699999999996</v>
      </c>
      <c r="H65" s="43">
        <v>25358</v>
      </c>
      <c r="I65" s="44">
        <v>218805.622447</v>
      </c>
      <c r="J65" s="74">
        <v>0.313944</v>
      </c>
      <c r="K65" s="44">
        <v>38604</v>
      </c>
      <c r="L65" s="44">
        <v>257546.955678</v>
      </c>
      <c r="M65" s="66">
        <v>0.95492699999999997</v>
      </c>
      <c r="N65" s="43">
        <v>0</v>
      </c>
      <c r="O65" s="44">
        <v>0</v>
      </c>
      <c r="P65" s="74">
        <v>0</v>
      </c>
    </row>
    <row r="66" spans="1:16" s="3" customFormat="1" ht="15" customHeight="1" x14ac:dyDescent="0.2">
      <c r="A66" s="120"/>
      <c r="B66" s="123"/>
      <c r="C66" s="84" t="s">
        <v>56</v>
      </c>
      <c r="D66" s="35">
        <v>123528</v>
      </c>
      <c r="E66" s="55">
        <v>1</v>
      </c>
      <c r="F66" s="35">
        <v>265838.88688399998</v>
      </c>
      <c r="G66" s="68">
        <v>0.39529500000000001</v>
      </c>
      <c r="H66" s="43">
        <v>55170</v>
      </c>
      <c r="I66" s="44">
        <v>223447.03967699999</v>
      </c>
      <c r="J66" s="74">
        <v>9.8186999999999997E-2</v>
      </c>
      <c r="K66" s="35">
        <v>68358</v>
      </c>
      <c r="L66" s="35">
        <v>300052.266596</v>
      </c>
      <c r="M66" s="68">
        <v>0.63508299999999995</v>
      </c>
      <c r="N66" s="43">
        <v>0</v>
      </c>
      <c r="O66" s="44">
        <v>0</v>
      </c>
      <c r="P66" s="74">
        <v>0</v>
      </c>
    </row>
    <row r="67" spans="1:16" s="3" customFormat="1" ht="15" customHeight="1" x14ac:dyDescent="0.2">
      <c r="A67" s="121"/>
      <c r="B67" s="124"/>
      <c r="C67" s="85" t="s">
        <v>9</v>
      </c>
      <c r="D67" s="46">
        <v>1004232</v>
      </c>
      <c r="E67" s="54">
        <v>1</v>
      </c>
      <c r="F67" s="46">
        <v>208612.64241199999</v>
      </c>
      <c r="G67" s="67">
        <v>0.62574300000000005</v>
      </c>
      <c r="H67" s="87">
        <v>434709</v>
      </c>
      <c r="I67" s="46">
        <v>209119.33940900001</v>
      </c>
      <c r="J67" s="75">
        <v>0.49187199999999998</v>
      </c>
      <c r="K67" s="46">
        <v>569523</v>
      </c>
      <c r="L67" s="46">
        <v>208225.887629</v>
      </c>
      <c r="M67" s="67">
        <v>0.72792500000000004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3" t="str">
        <f>CONCATENATE(Indice!D6," ",Indice!E6)</f>
        <v>JULIO 2023 Y JULIO 2024</v>
      </c>
      <c r="D6" s="103"/>
      <c r="E6" s="103"/>
      <c r="F6" s="103"/>
      <c r="G6" s="103"/>
      <c r="H6" s="103"/>
      <c r="I6" s="103"/>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6" t="s">
        <v>79</v>
      </c>
      <c r="D12" s="107"/>
      <c r="E12" s="107"/>
      <c r="F12" s="107"/>
      <c r="G12" s="107"/>
      <c r="H12" s="107"/>
    </row>
    <row r="13" spans="1:9" s="14" customFormat="1" ht="88.15" customHeight="1" x14ac:dyDescent="0.2">
      <c r="B13" s="32">
        <v>2</v>
      </c>
      <c r="C13" s="104" t="s">
        <v>80</v>
      </c>
      <c r="D13" s="105"/>
      <c r="E13" s="105"/>
      <c r="F13" s="105"/>
      <c r="G13" s="105"/>
      <c r="H13" s="105"/>
    </row>
    <row r="14" spans="1:9" s="14" customFormat="1" ht="46.15" customHeight="1" x14ac:dyDescent="0.2">
      <c r="B14" s="32">
        <v>3</v>
      </c>
      <c r="C14" s="104" t="s">
        <v>32</v>
      </c>
      <c r="D14" s="105"/>
      <c r="E14" s="105"/>
      <c r="F14" s="105"/>
      <c r="G14" s="105"/>
      <c r="H14" s="105"/>
    </row>
    <row r="15" spans="1:9" s="14" customFormat="1" ht="75.599999999999994" customHeight="1" x14ac:dyDescent="0.2">
      <c r="B15" s="32">
        <v>4</v>
      </c>
      <c r="C15" s="104" t="s">
        <v>81</v>
      </c>
      <c r="D15" s="105"/>
      <c r="E15" s="105"/>
      <c r="F15" s="105"/>
      <c r="G15" s="105"/>
      <c r="H15" s="105"/>
    </row>
    <row r="16" spans="1:9" s="14" customFormat="1" ht="46.9" customHeight="1" x14ac:dyDescent="0.2">
      <c r="B16" s="32">
        <v>5</v>
      </c>
      <c r="C16" s="104" t="s">
        <v>102</v>
      </c>
      <c r="D16" s="105"/>
      <c r="E16" s="105"/>
      <c r="F16" s="105"/>
      <c r="G16" s="105"/>
      <c r="H16" s="105"/>
    </row>
    <row r="17" spans="2:9" s="14" customFormat="1" ht="46.15" customHeight="1" x14ac:dyDescent="0.2">
      <c r="B17" s="32">
        <v>6</v>
      </c>
      <c r="C17" s="108" t="s">
        <v>10</v>
      </c>
      <c r="D17" s="109"/>
      <c r="E17" s="109"/>
      <c r="F17" s="109"/>
      <c r="G17" s="109"/>
      <c r="H17" s="109"/>
    </row>
    <row r="18" spans="2:9" s="14" customFormat="1" ht="46.15" customHeight="1" x14ac:dyDescent="0.2">
      <c r="B18" s="32">
        <v>7</v>
      </c>
      <c r="C18" s="104" t="s">
        <v>7</v>
      </c>
      <c r="D18" s="105"/>
      <c r="E18" s="105"/>
      <c r="F18" s="105"/>
      <c r="G18" s="105"/>
      <c r="H18" s="105"/>
    </row>
    <row r="19" spans="2:9" s="14" customFormat="1" ht="46.15" customHeight="1" x14ac:dyDescent="0.2">
      <c r="B19" s="32">
        <v>8</v>
      </c>
      <c r="C19" s="104" t="s">
        <v>8</v>
      </c>
      <c r="D19" s="105"/>
      <c r="E19" s="105"/>
      <c r="F19" s="105"/>
      <c r="G19" s="105"/>
      <c r="H19" s="105"/>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19:H19"/>
    <mergeCell ref="A7:E7"/>
    <mergeCell ref="C10:H10"/>
    <mergeCell ref="C12:H12"/>
    <mergeCell ref="C13:H13"/>
    <mergeCell ref="C14:H14"/>
    <mergeCell ref="C17:H17"/>
    <mergeCell ref="C4:I5"/>
    <mergeCell ref="C6:I6"/>
    <mergeCell ref="C15:H15"/>
    <mergeCell ref="C16:H16"/>
    <mergeCell ref="C18:H18"/>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77</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20"/>
      <c r="B10" s="123"/>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20"/>
      <c r="B11" s="123"/>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20"/>
      <c r="B12" s="123"/>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20"/>
      <c r="B13" s="123"/>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20"/>
      <c r="B14" s="123"/>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20"/>
      <c r="B15" s="123"/>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20"/>
      <c r="B16" s="123"/>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20"/>
      <c r="B17" s="123"/>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20"/>
      <c r="B18" s="123"/>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21"/>
      <c r="B19" s="124"/>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20"/>
      <c r="B22" s="123"/>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20"/>
      <c r="B23" s="123"/>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20"/>
      <c r="B24" s="123"/>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20"/>
      <c r="B25" s="123"/>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20"/>
      <c r="B26" s="123"/>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20"/>
      <c r="B27" s="123"/>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9">
        <v>3</v>
      </c>
      <c r="B32" s="122"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20"/>
      <c r="B33" s="123"/>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20"/>
      <c r="B34" s="123"/>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20"/>
      <c r="B35" s="123"/>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20"/>
      <c r="B36" s="123"/>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20"/>
      <c r="B37" s="123"/>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20"/>
      <c r="B38" s="123"/>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20"/>
      <c r="B39" s="123"/>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20"/>
      <c r="B40" s="123"/>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20"/>
      <c r="B41" s="123"/>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20"/>
      <c r="B42" s="123"/>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21"/>
      <c r="B43" s="124"/>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20"/>
      <c r="B47" s="123"/>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20"/>
      <c r="B48" s="123"/>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20"/>
      <c r="B49" s="123"/>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20"/>
      <c r="B50" s="123"/>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20"/>
      <c r="B51" s="123"/>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20"/>
      <c r="B52" s="123"/>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20"/>
      <c r="B53" s="123"/>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9">
        <v>5</v>
      </c>
      <c r="B56" s="122"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20"/>
      <c r="B57" s="123"/>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20"/>
      <c r="B58" s="123"/>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20"/>
      <c r="B59" s="123"/>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20"/>
      <c r="B60" s="123"/>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20"/>
      <c r="B61" s="123"/>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20"/>
      <c r="B62" s="123"/>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20"/>
      <c r="B63" s="123"/>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20"/>
      <c r="B64" s="123"/>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20"/>
      <c r="B65" s="123"/>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20"/>
      <c r="B66" s="123"/>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21"/>
      <c r="B67" s="124"/>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78</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f>+XV!D8+I!D8+II!D8+III!D8+IV!D8+V!D8+VI!D8+VII!D8+XVI!D8+VIII!D8+IX!D8+XIV!D8+X!D8+XI!D8+XII!D8+RM!D8+SI!D8</f>
        <v>266</v>
      </c>
      <c r="E8" s="53"/>
      <c r="F8" s="44"/>
      <c r="G8" s="66"/>
      <c r="H8" s="43">
        <f>+XV!H8+I!H8+II!H8+III!H8+IV!H8+V!H8+VI!H8+VII!H8+XVI!H8+VIII!H8+IX!H8+XIV!H8+X!H8+XI!H8+XII!H8+RM!H8+SI!H8</f>
        <v>121</v>
      </c>
      <c r="I8" s="44"/>
      <c r="J8" s="74"/>
      <c r="K8" s="44">
        <f>+XV!K8+I!K8+II!K8+III!K8+IV!K8+V!K8+VI!K8+VII!K8+XVI!K8+VIII!K8+IX!K8+XIV!K8+X!K8+XI!K8+XII!K8+RM!K8+SI!K8</f>
        <v>145</v>
      </c>
      <c r="L8" s="44"/>
      <c r="M8" s="66"/>
      <c r="N8" s="44">
        <f>+XV!N8+I!N8+II!N8+III!N8+IV!N8+V!N8+VI!N8+VII!N8+XVI!N8+VIII!N8+IX!N8+XIV!N8+X!N8+XI!N8+XII!N8+RM!N8+SI!N8</f>
        <v>0</v>
      </c>
      <c r="O8" s="44"/>
      <c r="P8" s="74"/>
    </row>
    <row r="9" spans="1:16" ht="15" customHeight="1" x14ac:dyDescent="0.2">
      <c r="A9" s="120"/>
      <c r="B9" s="123"/>
      <c r="C9" s="84" t="s">
        <v>47</v>
      </c>
      <c r="D9" s="44">
        <f>+XV!D9+I!D9+II!D9+III!D9+IV!D9+V!D9+VI!D9+VII!D9+XVI!D9+VIII!D9+IX!D9+XIV!D9+X!D9+XI!D9+XII!D9+RM!D9+SI!D9</f>
        <v>3643</v>
      </c>
      <c r="E9" s="53"/>
      <c r="F9" s="44"/>
      <c r="G9" s="66"/>
      <c r="H9" s="43">
        <f>+XV!H9+I!H9+II!H9+III!H9+IV!H9+V!H9+VI!H9+VII!H9+XVI!H9+VIII!H9+IX!H9+XIV!H9+X!H9+XI!H9+XII!H9+RM!H9+SI!H9</f>
        <v>1232</v>
      </c>
      <c r="I9" s="44"/>
      <c r="J9" s="74"/>
      <c r="K9" s="44">
        <f>+XV!K9+I!K9+II!K9+III!K9+IV!K9+V!K9+VI!K9+VII!K9+XVI!K9+VIII!K9+IX!K9+XIV!K9+X!K9+XI!K9+XII!K9+RM!K9+SI!K9</f>
        <v>2411</v>
      </c>
      <c r="L9" s="44"/>
      <c r="M9" s="66"/>
      <c r="N9" s="44">
        <f>+XV!N9+I!N9+II!N9+III!N9+IV!N9+V!N9+VI!N9+VII!N9+XVI!N9+VIII!N9+IX!N9+XIV!N9+X!N9+XI!N9+XII!N9+RM!N9+SI!N9</f>
        <v>0</v>
      </c>
      <c r="O9" s="44"/>
      <c r="P9" s="74"/>
    </row>
    <row r="10" spans="1:16" ht="15" customHeight="1" x14ac:dyDescent="0.2">
      <c r="A10" s="120"/>
      <c r="B10" s="123"/>
      <c r="C10" s="84" t="s">
        <v>48</v>
      </c>
      <c r="D10" s="44">
        <f>+XV!D10+I!D10+II!D10+III!D10+IV!D10+V!D10+VI!D10+VII!D10+XVI!D10+VIII!D10+IX!D10+XIV!D10+X!D10+XI!D10+XII!D10+RM!D10+SI!D10</f>
        <v>19018</v>
      </c>
      <c r="E10" s="53"/>
      <c r="F10" s="44"/>
      <c r="G10" s="66"/>
      <c r="H10" s="43">
        <f>+XV!H10+I!H10+II!H10+III!H10+IV!H10+V!H10+VI!H10+VII!H10+XVI!H10+VIII!H10+IX!H10+XIV!H10+X!H10+XI!H10+XII!H10+RM!H10+SI!H10</f>
        <v>7701</v>
      </c>
      <c r="I10" s="44"/>
      <c r="J10" s="74"/>
      <c r="K10" s="44">
        <f>+XV!K10+I!K10+II!K10+III!K10+IV!K10+V!K10+VI!K10+VII!K10+XVI!K10+VIII!K10+IX!K10+XIV!K10+X!K10+XI!K10+XII!K10+RM!K10+SI!K10</f>
        <v>11317</v>
      </c>
      <c r="L10" s="44"/>
      <c r="M10" s="66"/>
      <c r="N10" s="44">
        <f>+XV!N10+I!N10+II!N10+III!N10+IV!N10+V!N10+VI!N10+VII!N10+XVI!N10+VIII!N10+IX!N10+XIV!N10+X!N10+XI!N10+XII!N10+RM!N10+SI!N10</f>
        <v>0</v>
      </c>
      <c r="O10" s="44"/>
      <c r="P10" s="74"/>
    </row>
    <row r="11" spans="1:16" ht="15" customHeight="1" x14ac:dyDescent="0.2">
      <c r="A11" s="120"/>
      <c r="B11" s="123"/>
      <c r="C11" s="84" t="s">
        <v>49</v>
      </c>
      <c r="D11" s="44">
        <f>+XV!D11+I!D11+II!D11+III!D11+IV!D11+V!D11+VI!D11+VII!D11+XVI!D11+VIII!D11+IX!D11+XIV!D11+X!D11+XI!D11+XII!D11+RM!D11+SI!D11</f>
        <v>32124</v>
      </c>
      <c r="E11" s="53"/>
      <c r="F11" s="44"/>
      <c r="G11" s="66"/>
      <c r="H11" s="43">
        <f>+XV!H11+I!H11+II!H11+III!H11+IV!H11+V!H11+VI!H11+VII!H11+XVI!H11+VIII!H11+IX!H11+XIV!H11+X!H11+XI!H11+XII!H11+RM!H11+SI!H11</f>
        <v>12964</v>
      </c>
      <c r="I11" s="44"/>
      <c r="J11" s="74"/>
      <c r="K11" s="44">
        <f>+XV!K11+I!K11+II!K11+III!K11+IV!K11+V!K11+VI!K11+VII!K11+XVI!K11+VIII!K11+IX!K11+XIV!K11+X!K11+XI!K11+XII!K11+RM!K11+SI!K11</f>
        <v>19160</v>
      </c>
      <c r="L11" s="44"/>
      <c r="M11" s="66"/>
      <c r="N11" s="44">
        <f>+XV!N11+I!N11+II!N11+III!N11+IV!N11+V!N11+VI!N11+VII!N11+XVI!N11+VIII!N11+IX!N11+XIV!N11+X!N11+XI!N11+XII!N11+RM!N11+SI!N11</f>
        <v>0</v>
      </c>
      <c r="O11" s="44"/>
      <c r="P11" s="74"/>
    </row>
    <row r="12" spans="1:16" ht="15" customHeight="1" x14ac:dyDescent="0.2">
      <c r="A12" s="120"/>
      <c r="B12" s="123"/>
      <c r="C12" s="84" t="s">
        <v>50</v>
      </c>
      <c r="D12" s="44">
        <f>+XV!D12+I!D12+II!D12+III!D12+IV!D12+V!D12+VI!D12+VII!D12+XVI!D12+VIII!D12+IX!D12+XIV!D12+X!D12+XI!D12+XII!D12+RM!D12+SI!D12</f>
        <v>28879</v>
      </c>
      <c r="E12" s="53"/>
      <c r="F12" s="44"/>
      <c r="G12" s="66"/>
      <c r="H12" s="43">
        <f>+XV!H12+I!H12+II!H12+III!H12+IV!H12+V!H12+VI!H12+VII!H12+XVI!H12+VIII!H12+IX!H12+XIV!H12+X!H12+XI!H12+XII!H12+RM!H12+SI!H12</f>
        <v>11032</v>
      </c>
      <c r="I12" s="44"/>
      <c r="J12" s="74"/>
      <c r="K12" s="44">
        <f>+XV!K12+I!K12+II!K12+III!K12+IV!K12+V!K12+VI!K12+VII!K12+XVI!K12+VIII!K12+IX!K12+XIV!K12+X!K12+XI!K12+XII!K12+RM!K12+SI!K12</f>
        <v>17847</v>
      </c>
      <c r="L12" s="44"/>
      <c r="M12" s="66"/>
      <c r="N12" s="44">
        <f>+XV!N12+I!N12+II!N12+III!N12+IV!N12+V!N12+VI!N12+VII!N12+XVI!N12+VIII!N12+IX!N12+XIV!N12+X!N12+XI!N12+XII!N12+RM!N12+SI!N12</f>
        <v>0</v>
      </c>
      <c r="O12" s="44"/>
      <c r="P12" s="74"/>
    </row>
    <row r="13" spans="1:16" ht="15" customHeight="1" x14ac:dyDescent="0.2">
      <c r="A13" s="120"/>
      <c r="B13" s="123"/>
      <c r="C13" s="84" t="s">
        <v>51</v>
      </c>
      <c r="D13" s="44">
        <f>+XV!D13+I!D13+II!D13+III!D13+IV!D13+V!D13+VI!D13+VII!D13+XVI!D13+VIII!D13+IX!D13+XIV!D13+X!D13+XI!D13+XII!D13+RM!D13+SI!D13</f>
        <v>22907</v>
      </c>
      <c r="E13" s="53"/>
      <c r="F13" s="44"/>
      <c r="G13" s="66"/>
      <c r="H13" s="43">
        <f>+XV!H13+I!H13+II!H13+III!H13+IV!H13+V!H13+VI!H13+VII!H13+XVI!H13+VIII!H13+IX!H13+XIV!H13+X!H13+XI!H13+XII!H13+RM!H13+SI!H13</f>
        <v>8340</v>
      </c>
      <c r="I13" s="44"/>
      <c r="J13" s="74"/>
      <c r="K13" s="44">
        <f>+XV!K13+I!K13+II!K13+III!K13+IV!K13+V!K13+VI!K13+VII!K13+XVI!K13+VIII!K13+IX!K13+XIV!K13+X!K13+XI!K13+XII!K13+RM!K13+SI!K13</f>
        <v>14567</v>
      </c>
      <c r="L13" s="44"/>
      <c r="M13" s="66"/>
      <c r="N13" s="44">
        <f>+XV!N13+I!N13+II!N13+III!N13+IV!N13+V!N13+VI!N13+VII!N13+XVI!N13+VIII!N13+IX!N13+XIV!N13+X!N13+XI!N13+XII!N13+RM!N13+SI!N13</f>
        <v>0</v>
      </c>
      <c r="O13" s="44"/>
      <c r="P13" s="74"/>
    </row>
    <row r="14" spans="1:16" s="3" customFormat="1" ht="15" customHeight="1" x14ac:dyDescent="0.2">
      <c r="A14" s="120"/>
      <c r="B14" s="123"/>
      <c r="C14" s="84" t="s">
        <v>52</v>
      </c>
      <c r="D14" s="35">
        <f>+XV!D14+I!D14+II!D14+III!D14+IV!D14+V!D14+VI!D14+VII!D14+XVI!D14+VIII!D14+IX!D14+XIV!D14+X!D14+XI!D14+XII!D14+RM!D14+SI!D14</f>
        <v>17638</v>
      </c>
      <c r="E14" s="55"/>
      <c r="F14" s="35"/>
      <c r="G14" s="68"/>
      <c r="H14" s="43">
        <f>+XV!H14+I!H14+II!H14+III!H14+IV!H14+V!H14+VI!H14+VII!H14+XVI!H14+VIII!H14+IX!H14+XIV!H14+X!H14+XI!H14+XII!H14+RM!H14+SI!H14</f>
        <v>6198</v>
      </c>
      <c r="I14" s="44"/>
      <c r="J14" s="74"/>
      <c r="K14" s="35">
        <f>+XV!K14+I!K14+II!K14+III!K14+IV!K14+V!K14+VI!K14+VII!K14+XVI!K14+VIII!K14+IX!K14+XIV!K14+X!K14+XI!K14+XII!K14+RM!K14+SI!K14</f>
        <v>11440</v>
      </c>
      <c r="L14" s="35"/>
      <c r="M14" s="68"/>
      <c r="N14" s="35">
        <f>+XV!N14+I!N14+II!N14+III!N14+IV!N14+V!N14+VI!N14+VII!N14+XVI!N14+VIII!N14+IX!N14+XIV!N14+X!N14+XI!N14+XII!N14+RM!N14+SI!N14</f>
        <v>0</v>
      </c>
      <c r="O14" s="44"/>
      <c r="P14" s="74"/>
    </row>
    <row r="15" spans="1:16" ht="15" customHeight="1" x14ac:dyDescent="0.2">
      <c r="A15" s="120"/>
      <c r="B15" s="123"/>
      <c r="C15" s="84" t="s">
        <v>53</v>
      </c>
      <c r="D15" s="44">
        <f>+XV!D15+I!D15+II!D15+III!D15+IV!D15+V!D15+VI!D15+VII!D15+XVI!D15+VIII!D15+IX!D15+XIV!D15+X!D15+XI!D15+XII!D15+RM!D15+SI!D15</f>
        <v>13606</v>
      </c>
      <c r="E15" s="53"/>
      <c r="F15" s="44"/>
      <c r="G15" s="66"/>
      <c r="H15" s="43">
        <f>+XV!H15+I!H15+II!H15+III!H15+IV!H15+V!H15+VI!H15+VII!H15+XVI!H15+VIII!H15+IX!H15+XIV!H15+X!H15+XI!H15+XII!H15+RM!H15+SI!H15</f>
        <v>4495</v>
      </c>
      <c r="I15" s="44"/>
      <c r="J15" s="74"/>
      <c r="K15" s="44">
        <f>+XV!K15+I!K15+II!K15+III!K15+IV!K15+V!K15+VI!K15+VII!K15+XVI!K15+VIII!K15+IX!K15+XIV!K15+X!K15+XI!K15+XII!K15+RM!K15+SI!K15</f>
        <v>9111</v>
      </c>
      <c r="L15" s="44"/>
      <c r="M15" s="66"/>
      <c r="N15" s="44">
        <f>+XV!N15+I!N15+II!N15+III!N15+IV!N15+V!N15+VI!N15+VII!N15+XVI!N15+VIII!N15+IX!N15+XIV!N15+X!N15+XI!N15+XII!N15+RM!N15+SI!N15</f>
        <v>0</v>
      </c>
      <c r="O15" s="44"/>
      <c r="P15" s="74"/>
    </row>
    <row r="16" spans="1:16" ht="15" customHeight="1" x14ac:dyDescent="0.2">
      <c r="A16" s="120"/>
      <c r="B16" s="123"/>
      <c r="C16" s="84" t="s">
        <v>54</v>
      </c>
      <c r="D16" s="44">
        <f>+XV!D16+I!D16+II!D16+III!D16+IV!D16+V!D16+VI!D16+VII!D16+XVI!D16+VIII!D16+IX!D16+XIV!D16+X!D16+XI!D16+XII!D16+RM!D16+SI!D16</f>
        <v>10680</v>
      </c>
      <c r="E16" s="53"/>
      <c r="F16" s="44"/>
      <c r="G16" s="66"/>
      <c r="H16" s="43">
        <f>+XV!H16+I!H16+II!H16+III!H16+IV!H16+V!H16+VI!H16+VII!H16+XVI!H16+VIII!H16+IX!H16+XIV!H16+X!H16+XI!H16+XII!H16+RM!H16+SI!H16</f>
        <v>3752</v>
      </c>
      <c r="I16" s="44"/>
      <c r="J16" s="74"/>
      <c r="K16" s="44">
        <f>+XV!K16+I!K16+II!K16+III!K16+IV!K16+V!K16+VI!K16+VII!K16+XVI!K16+VIII!K16+IX!K16+XIV!K16+X!K16+XI!K16+XII!K16+RM!K16+SI!K16</f>
        <v>6928</v>
      </c>
      <c r="L16" s="44"/>
      <c r="M16" s="66"/>
      <c r="N16" s="44">
        <f>+XV!N16+I!N16+II!N16+III!N16+IV!N16+V!N16+VI!N16+VII!N16+XVI!N16+VIII!N16+IX!N16+XIV!N16+X!N16+XI!N16+XII!N16+RM!N16+SI!N16</f>
        <v>0</v>
      </c>
      <c r="O16" s="44"/>
      <c r="P16" s="74"/>
    </row>
    <row r="17" spans="1:16" ht="15" customHeight="1" x14ac:dyDescent="0.2">
      <c r="A17" s="120"/>
      <c r="B17" s="123"/>
      <c r="C17" s="84" t="s">
        <v>55</v>
      </c>
      <c r="D17" s="44">
        <f>+XV!D17+I!D17+II!D17+III!D17+IV!D17+V!D17+VI!D17+VII!D17+XVI!D17+VIII!D17+IX!D17+XIV!D17+X!D17+XI!D17+XII!D17+RM!D17+SI!D17</f>
        <v>9576</v>
      </c>
      <c r="E17" s="53"/>
      <c r="F17" s="44"/>
      <c r="G17" s="66"/>
      <c r="H17" s="43">
        <f>+XV!H17+I!H17+II!H17+III!H17+IV!H17+V!H17+VI!H17+VII!H17+XVI!H17+VIII!H17+IX!H17+XIV!H17+X!H17+XI!H17+XII!H17+RM!H17+SI!H17</f>
        <v>3830</v>
      </c>
      <c r="I17" s="44"/>
      <c r="J17" s="74"/>
      <c r="K17" s="44">
        <f>+XV!K17+I!K17+II!K17+III!K17+IV!K17+V!K17+VI!K17+VII!K17+XVI!K17+VIII!K17+IX!K17+XIV!K17+X!K17+XI!K17+XII!K17+RM!K17+SI!K17</f>
        <v>5746</v>
      </c>
      <c r="L17" s="44"/>
      <c r="M17" s="66"/>
      <c r="N17" s="44">
        <f>+XV!N17+I!N17+II!N17+III!N17+IV!N17+V!N17+VI!N17+VII!N17+XVI!N17+VIII!N17+IX!N17+XIV!N17+X!N17+XI!N17+XII!N17+RM!N17+SI!N17</f>
        <v>0</v>
      </c>
      <c r="O17" s="44"/>
      <c r="P17" s="74"/>
    </row>
    <row r="18" spans="1:16" s="3" customFormat="1" ht="15" customHeight="1" x14ac:dyDescent="0.2">
      <c r="A18" s="120"/>
      <c r="B18" s="123"/>
      <c r="C18" s="84" t="s">
        <v>56</v>
      </c>
      <c r="D18" s="35">
        <f>+XV!D18+I!D18+II!D18+III!D18+IV!D18+V!D18+VI!D18+VII!D18+XVI!D18+VIII!D18+IX!D18+XIV!D18+X!D18+XI!D18+XII!D18+RM!D18+SI!D18</f>
        <v>13428</v>
      </c>
      <c r="E18" s="55"/>
      <c r="F18" s="35"/>
      <c r="G18" s="68"/>
      <c r="H18" s="43">
        <f>+XV!H18+I!H18+II!H18+III!H18+IV!H18+V!H18+VI!H18+VII!H18+XVI!H18+VIII!H18+IX!H18+XIV!H18+X!H18+XI!H18+XII!H18+RM!H18+SI!H18</f>
        <v>5062</v>
      </c>
      <c r="I18" s="44"/>
      <c r="J18" s="74"/>
      <c r="K18" s="35">
        <f>+XV!K18+I!K18+II!K18+III!K18+IV!K18+V!K18+VI!K18+VII!K18+XVI!K18+VIII!K18+IX!K18+XIV!K18+X!K18+XI!K18+XII!K18+RM!K18+SI!K18</f>
        <v>8366</v>
      </c>
      <c r="L18" s="35"/>
      <c r="M18" s="68"/>
      <c r="N18" s="35">
        <f>+XV!N18+I!N18+II!N18+III!N18+IV!N18+V!N18+VI!N18+VII!N18+XVI!N18+VIII!N18+IX!N18+XIV!N18+X!N18+XI!N18+XII!N18+RM!N18+SI!N18</f>
        <v>0</v>
      </c>
      <c r="O18" s="44"/>
      <c r="P18" s="74"/>
    </row>
    <row r="19" spans="1:16" s="3" customFormat="1" ht="15" customHeight="1" x14ac:dyDescent="0.2">
      <c r="A19" s="121"/>
      <c r="B19" s="124"/>
      <c r="C19" s="85" t="s">
        <v>9</v>
      </c>
      <c r="D19" s="46">
        <f>+XV!D19+I!D19+II!D19+III!D19+IV!D19+V!D19+VI!D19+VII!D19+XVI!D19+VIII!D19+IX!D19+XIV!D19+X!D19+XI!D19+XII!D19+RM!D19+SI!D19</f>
        <v>171765</v>
      </c>
      <c r="E19" s="54"/>
      <c r="F19" s="46"/>
      <c r="G19" s="67"/>
      <c r="H19" s="87">
        <f>+XV!H19+I!H19+II!H19+III!H19+IV!H19+V!H19+VI!H19+VII!H19+XVI!H19+VIII!H19+IX!H19+XIV!H19+X!H19+XI!H19+XII!H19+RM!H19+SI!H19</f>
        <v>64727</v>
      </c>
      <c r="I19" s="46"/>
      <c r="J19" s="75"/>
      <c r="K19" s="46">
        <f>+XV!K19+I!K19+II!K19+III!K19+IV!K19+V!K19+VI!K19+VII!K19+XVI!K19+VIII!K19+IX!K19+XIV!K19+X!K19+XI!K19+XII!K19+RM!K19+SI!K19</f>
        <v>107038</v>
      </c>
      <c r="L19" s="46"/>
      <c r="M19" s="67"/>
      <c r="N19" s="46">
        <f>+XV!N19+I!N19+II!N19+III!N19+IV!N19+V!N19+VI!N19+VII!N19+XVI!N19+VIII!N19+IX!N19+XIV!N19+X!N19+XI!N19+XII!N19+RM!N19+SI!N19</f>
        <v>0</v>
      </c>
      <c r="O19" s="46"/>
      <c r="P19" s="75"/>
    </row>
    <row r="20" spans="1:16" ht="15" customHeight="1" x14ac:dyDescent="0.2">
      <c r="A20" s="119">
        <v>2</v>
      </c>
      <c r="B20" s="122" t="s">
        <v>57</v>
      </c>
      <c r="C20" s="84" t="s">
        <v>46</v>
      </c>
      <c r="D20" s="44">
        <f>+XV!D20+I!D20+II!D20+III!D20+IV!D20+V!D20+VI!D20+VII!D20+XVI!D20+VIII!D20+IX!D20+XIV!D20+X!D20+XI!D20+XII!D20+RM!D20+SI!D20</f>
        <v>517</v>
      </c>
      <c r="E20" s="53"/>
      <c r="F20" s="44"/>
      <c r="G20" s="66"/>
      <c r="H20" s="43">
        <f>+XV!H20+I!H20+II!H20+III!H20+IV!H20+V!H20+VI!H20+VII!H20+XVI!H20+VIII!H20+IX!H20+XIV!H20+X!H20+XI!H20+XII!H20+RM!H20+SI!H20</f>
        <v>239</v>
      </c>
      <c r="I20" s="44"/>
      <c r="J20" s="74"/>
      <c r="K20" s="44">
        <f>+XV!K20+I!K20+II!K20+III!K20+IV!K20+V!K20+VI!K20+VII!K20+XVI!K20+VIII!K20+IX!K20+XIV!K20+X!K20+XI!K20+XII!K20+RM!K20+SI!K20</f>
        <v>278</v>
      </c>
      <c r="L20" s="44"/>
      <c r="M20" s="66"/>
      <c r="N20" s="44">
        <f>+XV!N20+I!N20+II!N20+III!N20+IV!N20+V!N20+VI!N20+VII!N20+XVI!N20+VIII!N20+IX!N20+XIV!N20+X!N20+XI!N20+XII!N20+RM!N20+SI!N20</f>
        <v>0</v>
      </c>
      <c r="O20" s="44"/>
      <c r="P20" s="74"/>
    </row>
    <row r="21" spans="1:16" ht="15" customHeight="1" x14ac:dyDescent="0.2">
      <c r="A21" s="120"/>
      <c r="B21" s="123"/>
      <c r="C21" s="84" t="s">
        <v>47</v>
      </c>
      <c r="D21" s="44">
        <f>+XV!D21+I!D21+II!D21+III!D21+IV!D21+V!D21+VI!D21+VII!D21+XVI!D21+VIII!D21+IX!D21+XIV!D21+X!D21+XI!D21+XII!D21+RM!D21+SI!D21</f>
        <v>4585</v>
      </c>
      <c r="E21" s="53"/>
      <c r="F21" s="44"/>
      <c r="G21" s="66"/>
      <c r="H21" s="43">
        <f>+XV!H21+I!H21+II!H21+III!H21+IV!H21+V!H21+VI!H21+VII!H21+XVI!H21+VIII!H21+IX!H21+XIV!H21+X!H21+XI!H21+XII!H21+RM!H21+SI!H21</f>
        <v>2003</v>
      </c>
      <c r="I21" s="44"/>
      <c r="J21" s="74"/>
      <c r="K21" s="44">
        <f>+XV!K21+I!K21+II!K21+III!K21+IV!K21+V!K21+VI!K21+VII!K21+XVI!K21+VIII!K21+IX!K21+XIV!K21+X!K21+XI!K21+XII!K21+RM!K21+SI!K21</f>
        <v>2582</v>
      </c>
      <c r="L21" s="44"/>
      <c r="M21" s="66"/>
      <c r="N21" s="44">
        <f>+XV!N21+I!N21+II!N21+III!N21+IV!N21+V!N21+VI!N21+VII!N21+XVI!N21+VIII!N21+IX!N21+XIV!N21+X!N21+XI!N21+XII!N21+RM!N21+SI!N21</f>
        <v>0</v>
      </c>
      <c r="O21" s="44"/>
      <c r="P21" s="74"/>
    </row>
    <row r="22" spans="1:16" ht="15" customHeight="1" x14ac:dyDescent="0.2">
      <c r="A22" s="120"/>
      <c r="B22" s="123"/>
      <c r="C22" s="84" t="s">
        <v>48</v>
      </c>
      <c r="D22" s="44">
        <f>+XV!D22+I!D22+II!D22+III!D22+IV!D22+V!D22+VI!D22+VII!D22+XVI!D22+VIII!D22+IX!D22+XIV!D22+X!D22+XI!D22+XII!D22+RM!D22+SI!D22</f>
        <v>16910</v>
      </c>
      <c r="E22" s="53"/>
      <c r="F22" s="44"/>
      <c r="G22" s="66"/>
      <c r="H22" s="43">
        <f>+XV!H22+I!H22+II!H22+III!H22+IV!H22+V!H22+VI!H22+VII!H22+XVI!H22+VIII!H22+IX!H22+XIV!H22+X!H22+XI!H22+XII!H22+RM!H22+SI!H22</f>
        <v>7843</v>
      </c>
      <c r="I22" s="44"/>
      <c r="J22" s="74"/>
      <c r="K22" s="44">
        <f>+XV!K22+I!K22+II!K22+III!K22+IV!K22+V!K22+VI!K22+VII!K22+XVI!K22+VIII!K22+IX!K22+XIV!K22+X!K22+XI!K22+XII!K22+RM!K22+SI!K22</f>
        <v>9067</v>
      </c>
      <c r="L22" s="44"/>
      <c r="M22" s="66"/>
      <c r="N22" s="44">
        <f>+XV!N22+I!N22+II!N22+III!N22+IV!N22+V!N22+VI!N22+VII!N22+XVI!N22+VIII!N22+IX!N22+XIV!N22+X!N22+XI!N22+XII!N22+RM!N22+SI!N22</f>
        <v>0</v>
      </c>
      <c r="O22" s="44"/>
      <c r="P22" s="74"/>
    </row>
    <row r="23" spans="1:16" ht="15" customHeight="1" x14ac:dyDescent="0.2">
      <c r="A23" s="120"/>
      <c r="B23" s="123"/>
      <c r="C23" s="84" t="s">
        <v>49</v>
      </c>
      <c r="D23" s="44">
        <f>+XV!D23+I!D23+II!D23+III!D23+IV!D23+V!D23+VI!D23+VII!D23+XVI!D23+VIII!D23+IX!D23+XIV!D23+X!D23+XI!D23+XII!D23+RM!D23+SI!D23</f>
        <v>12286</v>
      </c>
      <c r="E23" s="53"/>
      <c r="F23" s="44"/>
      <c r="G23" s="66"/>
      <c r="H23" s="43">
        <f>+XV!H23+I!H23+II!H23+III!H23+IV!H23+V!H23+VI!H23+VII!H23+XVI!H23+VIII!H23+IX!H23+XIV!H23+X!H23+XI!H23+XII!H23+RM!H23+SI!H23</f>
        <v>5559</v>
      </c>
      <c r="I23" s="44"/>
      <c r="J23" s="74"/>
      <c r="K23" s="44">
        <f>+XV!K23+I!K23+II!K23+III!K23+IV!K23+V!K23+VI!K23+VII!K23+XVI!K23+VIII!K23+IX!K23+XIV!K23+X!K23+XI!K23+XII!K23+RM!K23+SI!K23</f>
        <v>6727</v>
      </c>
      <c r="L23" s="44"/>
      <c r="M23" s="66"/>
      <c r="N23" s="44">
        <f>+XV!N23+I!N23+II!N23+III!N23+IV!N23+V!N23+VI!N23+VII!N23+XVI!N23+VIII!N23+IX!N23+XIV!N23+X!N23+XI!N23+XII!N23+RM!N23+SI!N23</f>
        <v>0</v>
      </c>
      <c r="O23" s="44"/>
      <c r="P23" s="74"/>
    </row>
    <row r="24" spans="1:16" ht="15" customHeight="1" x14ac:dyDescent="0.2">
      <c r="A24" s="120"/>
      <c r="B24" s="123"/>
      <c r="C24" s="84" t="s">
        <v>50</v>
      </c>
      <c r="D24" s="44">
        <f>+XV!D24+I!D24+II!D24+III!D24+IV!D24+V!D24+VI!D24+VII!D24+XVI!D24+VIII!D24+IX!D24+XIV!D24+X!D24+XI!D24+XII!D24+RM!D24+SI!D24</f>
        <v>7602</v>
      </c>
      <c r="E24" s="53"/>
      <c r="F24" s="44"/>
      <c r="G24" s="66"/>
      <c r="H24" s="43">
        <f>+XV!H24+I!H24+II!H24+III!H24+IV!H24+V!H24+VI!H24+VII!H24+XVI!H24+VIII!H24+IX!H24+XIV!H24+X!H24+XI!H24+XII!H24+RM!H24+SI!H24</f>
        <v>3224</v>
      </c>
      <c r="I24" s="44"/>
      <c r="J24" s="74"/>
      <c r="K24" s="44">
        <f>+XV!K24+I!K24+II!K24+III!K24+IV!K24+V!K24+VI!K24+VII!K24+XVI!K24+VIII!K24+IX!K24+XIV!K24+X!K24+XI!K24+XII!K24+RM!K24+SI!K24</f>
        <v>4378</v>
      </c>
      <c r="L24" s="44"/>
      <c r="M24" s="66"/>
      <c r="N24" s="44">
        <f>+XV!N24+I!N24+II!N24+III!N24+IV!N24+V!N24+VI!N24+VII!N24+XVI!N24+VIII!N24+IX!N24+XIV!N24+X!N24+XI!N24+XII!N24+RM!N24+SI!N24</f>
        <v>0</v>
      </c>
      <c r="O24" s="44"/>
      <c r="P24" s="74"/>
    </row>
    <row r="25" spans="1:16" ht="15" customHeight="1" x14ac:dyDescent="0.2">
      <c r="A25" s="120"/>
      <c r="B25" s="123"/>
      <c r="C25" s="84" t="s">
        <v>51</v>
      </c>
      <c r="D25" s="44">
        <f>+XV!D25+I!D25+II!D25+III!D25+IV!D25+V!D25+VI!D25+VII!D25+XVI!D25+VIII!D25+IX!D25+XIV!D25+X!D25+XI!D25+XII!D25+RM!D25+SI!D25</f>
        <v>5272</v>
      </c>
      <c r="E25" s="53"/>
      <c r="F25" s="44"/>
      <c r="G25" s="66"/>
      <c r="H25" s="43">
        <f>+XV!H25+I!H25+II!H25+III!H25+IV!H25+V!H25+VI!H25+VII!H25+XVI!H25+VIII!H25+IX!H25+XIV!H25+X!H25+XI!H25+XII!H25+RM!H25+SI!H25</f>
        <v>2181</v>
      </c>
      <c r="I25" s="44"/>
      <c r="J25" s="74"/>
      <c r="K25" s="44">
        <f>+XV!K25+I!K25+II!K25+III!K25+IV!K25+V!K25+VI!K25+VII!K25+XVI!K25+VIII!K25+IX!K25+XIV!K25+X!K25+XI!K25+XII!K25+RM!K25+SI!K25</f>
        <v>3091</v>
      </c>
      <c r="L25" s="44"/>
      <c r="M25" s="66"/>
      <c r="N25" s="44">
        <f>+XV!N25+I!N25+II!N25+III!N25+IV!N25+V!N25+VI!N25+VII!N25+XVI!N25+VIII!N25+IX!N25+XIV!N25+X!N25+XI!N25+XII!N25+RM!N25+SI!N25</f>
        <v>0</v>
      </c>
      <c r="O25" s="44"/>
      <c r="P25" s="74"/>
    </row>
    <row r="26" spans="1:16" s="3" customFormat="1" ht="15" customHeight="1" x14ac:dyDescent="0.2">
      <c r="A26" s="120"/>
      <c r="B26" s="123"/>
      <c r="C26" s="84" t="s">
        <v>52</v>
      </c>
      <c r="D26" s="35">
        <f>+XV!D26+I!D26+II!D26+III!D26+IV!D26+V!D26+VI!D26+VII!D26+XVI!D26+VIII!D26+IX!D26+XIV!D26+X!D26+XI!D26+XII!D26+RM!D26+SI!D26</f>
        <v>3485</v>
      </c>
      <c r="E26" s="55"/>
      <c r="F26" s="35"/>
      <c r="G26" s="68"/>
      <c r="H26" s="43">
        <f>+XV!H26+I!H26+II!H26+III!H26+IV!H26+V!H26+VI!H26+VII!H26+XVI!H26+VIII!H26+IX!H26+XIV!H26+X!H26+XI!H26+XII!H26+RM!H26+SI!H26</f>
        <v>1463</v>
      </c>
      <c r="I26" s="44"/>
      <c r="J26" s="74"/>
      <c r="K26" s="35">
        <f>+XV!K26+I!K26+II!K26+III!K26+IV!K26+V!K26+VI!K26+VII!K26+XVI!K26+VIII!K26+IX!K26+XIV!K26+X!K26+XI!K26+XII!K26+RM!K26+SI!K26</f>
        <v>2022</v>
      </c>
      <c r="L26" s="35"/>
      <c r="M26" s="68"/>
      <c r="N26" s="35">
        <f>+XV!N26+I!N26+II!N26+III!N26+IV!N26+V!N26+VI!N26+VII!N26+XVI!N26+VIII!N26+IX!N26+XIV!N26+X!N26+XI!N26+XII!N26+RM!N26+SI!N26</f>
        <v>0</v>
      </c>
      <c r="O26" s="44"/>
      <c r="P26" s="74"/>
    </row>
    <row r="27" spans="1:16" ht="15" customHeight="1" x14ac:dyDescent="0.2">
      <c r="A27" s="120"/>
      <c r="B27" s="123"/>
      <c r="C27" s="84" t="s">
        <v>53</v>
      </c>
      <c r="D27" s="44">
        <f>+XV!D27+I!D27+II!D27+III!D27+IV!D27+V!D27+VI!D27+VII!D27+XVI!D27+VIII!D27+IX!D27+XIV!D27+X!D27+XI!D27+XII!D27+RM!D27+SI!D27</f>
        <v>2328</v>
      </c>
      <c r="E27" s="53"/>
      <c r="F27" s="44"/>
      <c r="G27" s="66"/>
      <c r="H27" s="43">
        <f>+XV!H27+I!H27+II!H27+III!H27+IV!H27+V!H27+VI!H27+VII!H27+XVI!H27+VIII!H27+IX!H27+XIV!H27+X!H27+XI!H27+XII!H27+RM!H27+SI!H27</f>
        <v>1054</v>
      </c>
      <c r="I27" s="44"/>
      <c r="J27" s="74"/>
      <c r="K27" s="44">
        <f>+XV!K27+I!K27+II!K27+III!K27+IV!K27+V!K27+VI!K27+VII!K27+XVI!K27+VIII!K27+IX!K27+XIV!K27+X!K27+XI!K27+XII!K27+RM!K27+SI!K27</f>
        <v>1274</v>
      </c>
      <c r="L27" s="44"/>
      <c r="M27" s="66"/>
      <c r="N27" s="44">
        <f>+XV!N27+I!N27+II!N27+III!N27+IV!N27+V!N27+VI!N27+VII!N27+XVI!N27+VIII!N27+IX!N27+XIV!N27+X!N27+XI!N27+XII!N27+RM!N27+SI!N27</f>
        <v>0</v>
      </c>
      <c r="O27" s="44"/>
      <c r="P27" s="74"/>
    </row>
    <row r="28" spans="1:16" ht="15" customHeight="1" x14ac:dyDescent="0.2">
      <c r="A28" s="120"/>
      <c r="B28" s="123"/>
      <c r="C28" s="84" t="s">
        <v>54</v>
      </c>
      <c r="D28" s="44">
        <f>+XV!D28+I!D28+II!D28+III!D28+IV!D28+V!D28+VI!D28+VII!D28+XVI!D28+VIII!D28+IX!D28+XIV!D28+X!D28+XI!D28+XII!D28+RM!D28+SI!D28</f>
        <v>1109</v>
      </c>
      <c r="E28" s="53"/>
      <c r="F28" s="44"/>
      <c r="G28" s="66"/>
      <c r="H28" s="43">
        <f>+XV!H28+I!H28+II!H28+III!H28+IV!H28+V!H28+VI!H28+VII!H28+XVI!H28+VIII!H28+IX!H28+XIV!H28+X!H28+XI!H28+XII!H28+RM!H28+SI!H28</f>
        <v>546</v>
      </c>
      <c r="I28" s="44"/>
      <c r="J28" s="74"/>
      <c r="K28" s="44">
        <f>+XV!K28+I!K28+II!K28+III!K28+IV!K28+V!K28+VI!K28+VII!K28+XVI!K28+VIII!K28+IX!K28+XIV!K28+X!K28+XI!K28+XII!K28+RM!K28+SI!K28</f>
        <v>563</v>
      </c>
      <c r="L28" s="44"/>
      <c r="M28" s="66"/>
      <c r="N28" s="44">
        <f>+XV!N28+I!N28+II!N28+III!N28+IV!N28+V!N28+VI!N28+VII!N28+XVI!N28+VIII!N28+IX!N28+XIV!N28+X!N28+XI!N28+XII!N28+RM!N28+SI!N28</f>
        <v>0</v>
      </c>
      <c r="O28" s="44"/>
      <c r="P28" s="74"/>
    </row>
    <row r="29" spans="1:16" ht="15" customHeight="1" x14ac:dyDescent="0.2">
      <c r="A29" s="120"/>
      <c r="B29" s="123"/>
      <c r="C29" s="84" t="s">
        <v>55</v>
      </c>
      <c r="D29" s="44">
        <f>+XV!D29+I!D29+II!D29+III!D29+IV!D29+V!D29+VI!D29+VII!D29+XVI!D29+VIII!D29+IX!D29+XIV!D29+X!D29+XI!D29+XII!D29+RM!D29+SI!D29</f>
        <v>616</v>
      </c>
      <c r="E29" s="53"/>
      <c r="F29" s="44"/>
      <c r="G29" s="66"/>
      <c r="H29" s="43">
        <f>+XV!H29+I!H29+II!H29+III!H29+IV!H29+V!H29+VI!H29+VII!H29+XVI!H29+VIII!H29+IX!H29+XIV!H29+X!H29+XI!H29+XII!H29+RM!H29+SI!H29</f>
        <v>344</v>
      </c>
      <c r="I29" s="44"/>
      <c r="J29" s="74"/>
      <c r="K29" s="44">
        <f>+XV!K29+I!K29+II!K29+III!K29+IV!K29+V!K29+VI!K29+VII!K29+XVI!K29+VIII!K29+IX!K29+XIV!K29+X!K29+XI!K29+XII!K29+RM!K29+SI!K29</f>
        <v>272</v>
      </c>
      <c r="L29" s="44"/>
      <c r="M29" s="66"/>
      <c r="N29" s="44">
        <f>+XV!N29+I!N29+II!N29+III!N29+IV!N29+V!N29+VI!N29+VII!N29+XVI!N29+VIII!N29+IX!N29+XIV!N29+X!N29+XI!N29+XII!N29+RM!N29+SI!N29</f>
        <v>0</v>
      </c>
      <c r="O29" s="44"/>
      <c r="P29" s="74"/>
    </row>
    <row r="30" spans="1:16" s="3" customFormat="1" ht="15" customHeight="1" x14ac:dyDescent="0.2">
      <c r="A30" s="120"/>
      <c r="B30" s="123"/>
      <c r="C30" s="84" t="s">
        <v>56</v>
      </c>
      <c r="D30" s="35">
        <f>+XV!D30+I!D30+II!D30+III!D30+IV!D30+V!D30+VI!D30+VII!D30+XVI!D30+VIII!D30+IX!D30+XIV!D30+X!D30+XI!D30+XII!D30+RM!D30+SI!D30</f>
        <v>1157</v>
      </c>
      <c r="E30" s="55"/>
      <c r="F30" s="35"/>
      <c r="G30" s="68"/>
      <c r="H30" s="43">
        <f>+XV!H30+I!H30+II!H30+III!H30+IV!H30+V!H30+VI!H30+VII!H30+XVI!H30+VIII!H30+IX!H30+XIV!H30+X!H30+XI!H30+XII!H30+RM!H30+SI!H30</f>
        <v>1021</v>
      </c>
      <c r="I30" s="44"/>
      <c r="J30" s="74"/>
      <c r="K30" s="35">
        <f>+XV!K30+I!K30+II!K30+III!K30+IV!K30+V!K30+VI!K30+VII!K30+XVI!K30+VIII!K30+IX!K30+XIV!K30+X!K30+XI!K30+XII!K30+RM!K30+SI!K30</f>
        <v>136</v>
      </c>
      <c r="L30" s="35"/>
      <c r="M30" s="68"/>
      <c r="N30" s="35">
        <f>+XV!N30+I!N30+II!N30+III!N30+IV!N30+V!N30+VI!N30+VII!N30+XVI!N30+VIII!N30+IX!N30+XIV!N30+X!N30+XI!N30+XII!N30+RM!N30+SI!N30</f>
        <v>0</v>
      </c>
      <c r="O30" s="44"/>
      <c r="P30" s="74"/>
    </row>
    <row r="31" spans="1:16" s="3" customFormat="1" ht="15" customHeight="1" x14ac:dyDescent="0.2">
      <c r="A31" s="121"/>
      <c r="B31" s="124"/>
      <c r="C31" s="85" t="s">
        <v>9</v>
      </c>
      <c r="D31" s="46">
        <f>+XV!D31+I!D31+II!D31+III!D31+IV!D31+V!D31+VI!D31+VII!D31+XVI!D31+VIII!D31+IX!D31+XIV!D31+X!D31+XI!D31+XII!D31+RM!D31+SI!D31</f>
        <v>55867</v>
      </c>
      <c r="E31" s="54"/>
      <c r="F31" s="46"/>
      <c r="G31" s="67"/>
      <c r="H31" s="87">
        <f>+XV!H31+I!H31+II!H31+III!H31+IV!H31+V!H31+VI!H31+VII!H31+XVI!H31+VIII!H31+IX!H31+XIV!H31+X!H31+XI!H31+XII!H31+RM!H31+SI!H31</f>
        <v>25477</v>
      </c>
      <c r="I31" s="46"/>
      <c r="J31" s="75"/>
      <c r="K31" s="46">
        <f>+XV!K31+I!K31+II!K31+III!K31+IV!K31+V!K31+VI!K31+VII!K31+XVI!K31+VIII!K31+IX!K31+XIV!K31+X!K31+XI!K31+XII!K31+RM!K31+SI!K31</f>
        <v>30390</v>
      </c>
      <c r="L31" s="46"/>
      <c r="M31" s="67"/>
      <c r="N31" s="46">
        <f>+XV!N31+I!N31+II!N31+III!N31+IV!N31+V!N31+VI!N31+VII!N31+XVI!N31+VIII!N31+IX!N31+XIV!N31+X!N31+XI!N31+XII!N31+RM!N31+SI!N31</f>
        <v>0</v>
      </c>
      <c r="O31" s="46"/>
      <c r="P31" s="75"/>
    </row>
    <row r="32" spans="1:16" ht="15" customHeight="1" x14ac:dyDescent="0.2">
      <c r="A32" s="119">
        <v>3</v>
      </c>
      <c r="B32" s="122" t="s">
        <v>58</v>
      </c>
      <c r="C32" s="84" t="s">
        <v>46</v>
      </c>
      <c r="D32" s="44">
        <f>+XV!D32+I!D32+II!D32+III!D32+IV!D32+V!D32+VI!D32+VII!D32+XVI!D32+VIII!D32+IX!D32+XIV!D32+X!D32+XI!D32+XII!D32+RM!D32+SI!D32</f>
        <v>251</v>
      </c>
      <c r="E32" s="44"/>
      <c r="F32" s="44"/>
      <c r="G32" s="66"/>
      <c r="H32" s="43">
        <f>+XV!H32+I!H32+II!H32+III!H32+IV!H32+V!H32+VI!H32+VII!H32+XVI!H32+VIII!H32+IX!H32+XIV!H32+X!H32+XI!H32+XII!H32+RM!H32+SI!H32</f>
        <v>118</v>
      </c>
      <c r="I32" s="44"/>
      <c r="J32" s="74"/>
      <c r="K32" s="44">
        <f>+XV!K32+I!K32+II!K32+III!K32+IV!K32+V!K32+VI!K32+VII!K32+XVI!K32+VIII!K32+IX!K32+XIV!K32+X!K32+XI!K32+XII!K32+RM!K32+SI!K32</f>
        <v>133</v>
      </c>
      <c r="L32" s="44"/>
      <c r="M32" s="66"/>
      <c r="N32" s="44">
        <f>+XV!N32+I!N32+II!N32+III!N32+IV!N32+V!N32+VI!N32+VII!N32+XVI!N32+VIII!N32+IX!N32+XIV!N32+X!N32+XI!N32+XII!N32+RM!N32+SI!N32</f>
        <v>0</v>
      </c>
      <c r="O32" s="44"/>
      <c r="P32" s="74"/>
    </row>
    <row r="33" spans="1:16" ht="15" customHeight="1" x14ac:dyDescent="0.2">
      <c r="A33" s="120"/>
      <c r="B33" s="123"/>
      <c r="C33" s="84" t="s">
        <v>47</v>
      </c>
      <c r="D33" s="44">
        <f>+XV!D33+I!D33+II!D33+III!D33+IV!D33+V!D33+VI!D33+VII!D33+XVI!D33+VIII!D33+IX!D33+XIV!D33+X!D33+XI!D33+XII!D33+RM!D33+SI!D33</f>
        <v>942</v>
      </c>
      <c r="E33" s="44"/>
      <c r="F33" s="44"/>
      <c r="G33" s="66"/>
      <c r="H33" s="43">
        <f>+XV!H33+I!H33+II!H33+III!H33+IV!H33+V!H33+VI!H33+VII!H33+XVI!H33+VIII!H33+IX!H33+XIV!H33+X!H33+XI!H33+XII!H33+RM!H33+SI!H33</f>
        <v>771</v>
      </c>
      <c r="I33" s="44"/>
      <c r="J33" s="74"/>
      <c r="K33" s="44">
        <f>+XV!K33+I!K33+II!K33+III!K33+IV!K33+V!K33+VI!K33+VII!K33+XVI!K33+VIII!K33+IX!K33+XIV!K33+X!K33+XI!K33+XII!K33+RM!K33+SI!K33</f>
        <v>171</v>
      </c>
      <c r="L33" s="44"/>
      <c r="M33" s="66"/>
      <c r="N33" s="44">
        <f>+XV!N33+I!N33+II!N33+III!N33+IV!N33+V!N33+VI!N33+VII!N33+XVI!N33+VIII!N33+IX!N33+XIV!N33+X!N33+XI!N33+XII!N33+RM!N33+SI!N33</f>
        <v>0</v>
      </c>
      <c r="O33" s="44"/>
      <c r="P33" s="74"/>
    </row>
    <row r="34" spans="1:16" ht="15" customHeight="1" x14ac:dyDescent="0.2">
      <c r="A34" s="120"/>
      <c r="B34" s="123"/>
      <c r="C34" s="84" t="s">
        <v>48</v>
      </c>
      <c r="D34" s="44">
        <f>+XV!D34+I!D34+II!D34+III!D34+IV!D34+V!D34+VI!D34+VII!D34+XVI!D34+VIII!D34+IX!D34+XIV!D34+X!D34+XI!D34+XII!D34+RM!D34+SI!D34</f>
        <v>-2108</v>
      </c>
      <c r="E34" s="44"/>
      <c r="F34" s="44"/>
      <c r="G34" s="66"/>
      <c r="H34" s="43">
        <f>+XV!H34+I!H34+II!H34+III!H34+IV!H34+V!H34+VI!H34+VII!H34+XVI!H34+VIII!H34+IX!H34+XIV!H34+X!H34+XI!H34+XII!H34+RM!H34+SI!H34</f>
        <v>142</v>
      </c>
      <c r="I34" s="44"/>
      <c r="J34" s="74"/>
      <c r="K34" s="44">
        <f>+XV!K34+I!K34+II!K34+III!K34+IV!K34+V!K34+VI!K34+VII!K34+XVI!K34+VIII!K34+IX!K34+XIV!K34+X!K34+XI!K34+XII!K34+RM!K34+SI!K34</f>
        <v>-2250</v>
      </c>
      <c r="L34" s="44"/>
      <c r="M34" s="66"/>
      <c r="N34" s="44">
        <f>+XV!N34+I!N34+II!N34+III!N34+IV!N34+V!N34+VI!N34+VII!N34+XVI!N34+VIII!N34+IX!N34+XIV!N34+X!N34+XI!N34+XII!N34+RM!N34+SI!N34</f>
        <v>0</v>
      </c>
      <c r="O34" s="44"/>
      <c r="P34" s="74"/>
    </row>
    <row r="35" spans="1:16" ht="15" customHeight="1" x14ac:dyDescent="0.2">
      <c r="A35" s="120"/>
      <c r="B35" s="123"/>
      <c r="C35" s="84" t="s">
        <v>49</v>
      </c>
      <c r="D35" s="44">
        <f>+XV!D35+I!D35+II!D35+III!D35+IV!D35+V!D35+VI!D35+VII!D35+XVI!D35+VIII!D35+IX!D35+XIV!D35+X!D35+XI!D35+XII!D35+RM!D35+SI!D35</f>
        <v>-19838</v>
      </c>
      <c r="E35" s="44"/>
      <c r="F35" s="44"/>
      <c r="G35" s="66"/>
      <c r="H35" s="43">
        <f>+XV!H35+I!H35+II!H35+III!H35+IV!H35+V!H35+VI!H35+VII!H35+XVI!H35+VIII!H35+IX!H35+XIV!H35+X!H35+XI!H35+XII!H35+RM!H35+SI!H35</f>
        <v>-7405</v>
      </c>
      <c r="I35" s="44"/>
      <c r="J35" s="74"/>
      <c r="K35" s="44">
        <f>+XV!K35+I!K35+II!K35+III!K35+IV!K35+V!K35+VI!K35+VII!K35+XVI!K35+VIII!K35+IX!K35+XIV!K35+X!K35+XI!K35+XII!K35+RM!K35+SI!K35</f>
        <v>-12433</v>
      </c>
      <c r="L35" s="44"/>
      <c r="M35" s="66"/>
      <c r="N35" s="44">
        <f>+XV!N35+I!N35+II!N35+III!N35+IV!N35+V!N35+VI!N35+VII!N35+XVI!N35+VIII!N35+IX!N35+XIV!N35+X!N35+XI!N35+XII!N35+RM!N35+SI!N35</f>
        <v>0</v>
      </c>
      <c r="O35" s="44"/>
      <c r="P35" s="74"/>
    </row>
    <row r="36" spans="1:16" ht="15" customHeight="1" x14ac:dyDescent="0.2">
      <c r="A36" s="120"/>
      <c r="B36" s="123"/>
      <c r="C36" s="84" t="s">
        <v>50</v>
      </c>
      <c r="D36" s="44">
        <f>+XV!D36+I!D36+II!D36+III!D36+IV!D36+V!D36+VI!D36+VII!D36+XVI!D36+VIII!D36+IX!D36+XIV!D36+X!D36+XI!D36+XII!D36+RM!D36+SI!D36</f>
        <v>-21277</v>
      </c>
      <c r="E36" s="44"/>
      <c r="F36" s="44"/>
      <c r="G36" s="66"/>
      <c r="H36" s="43">
        <f>+XV!H36+I!H36+II!H36+III!H36+IV!H36+V!H36+VI!H36+VII!H36+XVI!H36+VIII!H36+IX!H36+XIV!H36+X!H36+XI!H36+XII!H36+RM!H36+SI!H36</f>
        <v>-7808</v>
      </c>
      <c r="I36" s="44"/>
      <c r="J36" s="74"/>
      <c r="K36" s="44">
        <f>+XV!K36+I!K36+II!K36+III!K36+IV!K36+V!K36+VI!K36+VII!K36+XVI!K36+VIII!K36+IX!K36+XIV!K36+X!K36+XI!K36+XII!K36+RM!K36+SI!K36</f>
        <v>-13469</v>
      </c>
      <c r="L36" s="44"/>
      <c r="M36" s="66"/>
      <c r="N36" s="44">
        <f>+XV!N36+I!N36+II!N36+III!N36+IV!N36+V!N36+VI!N36+VII!N36+XVI!N36+VIII!N36+IX!N36+XIV!N36+X!N36+XI!N36+XII!N36+RM!N36+SI!N36</f>
        <v>0</v>
      </c>
      <c r="O36" s="44"/>
      <c r="P36" s="74"/>
    </row>
    <row r="37" spans="1:16" ht="15" customHeight="1" x14ac:dyDescent="0.2">
      <c r="A37" s="120"/>
      <c r="B37" s="123"/>
      <c r="C37" s="84" t="s">
        <v>51</v>
      </c>
      <c r="D37" s="44">
        <f>+XV!D37+I!D37+II!D37+III!D37+IV!D37+V!D37+VI!D37+VII!D37+XVI!D37+VIII!D37+IX!D37+XIV!D37+X!D37+XI!D37+XII!D37+RM!D37+SI!D37</f>
        <v>-17635</v>
      </c>
      <c r="E37" s="44"/>
      <c r="F37" s="44"/>
      <c r="G37" s="66"/>
      <c r="H37" s="43">
        <f>+XV!H37+I!H37+II!H37+III!H37+IV!H37+V!H37+VI!H37+VII!H37+XVI!H37+VIII!H37+IX!H37+XIV!H37+X!H37+XI!H37+XII!H37+RM!H37+SI!H37</f>
        <v>-6159</v>
      </c>
      <c r="I37" s="44"/>
      <c r="J37" s="74"/>
      <c r="K37" s="44">
        <f>+XV!K37+I!K37+II!K37+III!K37+IV!K37+V!K37+VI!K37+VII!K37+XVI!K37+VIII!K37+IX!K37+XIV!K37+X!K37+XI!K37+XII!K37+RM!K37+SI!K37</f>
        <v>-11476</v>
      </c>
      <c r="L37" s="44"/>
      <c r="M37" s="66"/>
      <c r="N37" s="44">
        <f>+XV!N37+I!N37+II!N37+III!N37+IV!N37+V!N37+VI!N37+VII!N37+XVI!N37+VIII!N37+IX!N37+XIV!N37+X!N37+XI!N37+XII!N37+RM!N37+SI!N37</f>
        <v>0</v>
      </c>
      <c r="O37" s="44"/>
      <c r="P37" s="74"/>
    </row>
    <row r="38" spans="1:16" s="3" customFormat="1" ht="15" customHeight="1" x14ac:dyDescent="0.2">
      <c r="A38" s="120"/>
      <c r="B38" s="123"/>
      <c r="C38" s="84" t="s">
        <v>52</v>
      </c>
      <c r="D38" s="35">
        <f>+XV!D38+I!D38+II!D38+III!D38+IV!D38+V!D38+VI!D38+VII!D38+XVI!D38+VIII!D38+IX!D38+XIV!D38+X!D38+XI!D38+XII!D38+RM!D38+SI!D38</f>
        <v>-14153</v>
      </c>
      <c r="E38" s="35"/>
      <c r="F38" s="35"/>
      <c r="G38" s="68"/>
      <c r="H38" s="43">
        <f>+XV!H38+I!H38+II!H38+III!H38+IV!H38+V!H38+VI!H38+VII!H38+XVI!H38+VIII!H38+IX!H38+XIV!H38+X!H38+XI!H38+XII!H38+RM!H38+SI!H38</f>
        <v>-4735</v>
      </c>
      <c r="I38" s="44"/>
      <c r="J38" s="74"/>
      <c r="K38" s="35">
        <f>+XV!K38+I!K38+II!K38+III!K38+IV!K38+V!K38+VI!K38+VII!K38+XVI!K38+VIII!K38+IX!K38+XIV!K38+X!K38+XI!K38+XII!K38+RM!K38+SI!K38</f>
        <v>-9418</v>
      </c>
      <c r="L38" s="35"/>
      <c r="M38" s="68"/>
      <c r="N38" s="35">
        <f>+XV!N38+I!N38+II!N38+III!N38+IV!N38+V!N38+VI!N38+VII!N38+XVI!N38+VIII!N38+IX!N38+XIV!N38+X!N38+XI!N38+XII!N38+RM!N38+SI!N38</f>
        <v>0</v>
      </c>
      <c r="O38" s="44"/>
      <c r="P38" s="74"/>
    </row>
    <row r="39" spans="1:16" ht="15" customHeight="1" x14ac:dyDescent="0.2">
      <c r="A39" s="120"/>
      <c r="B39" s="123"/>
      <c r="C39" s="84" t="s">
        <v>53</v>
      </c>
      <c r="D39" s="44">
        <f>+XV!D39+I!D39+II!D39+III!D39+IV!D39+V!D39+VI!D39+VII!D39+XVI!D39+VIII!D39+IX!D39+XIV!D39+X!D39+XI!D39+XII!D39+RM!D39+SI!D39</f>
        <v>-11278</v>
      </c>
      <c r="E39" s="44"/>
      <c r="F39" s="44"/>
      <c r="G39" s="66"/>
      <c r="H39" s="43">
        <f>+XV!H39+I!H39+II!H39+III!H39+IV!H39+V!H39+VI!H39+VII!H39+XVI!H39+VIII!H39+IX!H39+XIV!H39+X!H39+XI!H39+XII!H39+RM!H39+SI!H39</f>
        <v>-3441</v>
      </c>
      <c r="I39" s="44"/>
      <c r="J39" s="74"/>
      <c r="K39" s="44">
        <f>+XV!K39+I!K39+II!K39+III!K39+IV!K39+V!K39+VI!K39+VII!K39+XVI!K39+VIII!K39+IX!K39+XIV!K39+X!K39+XI!K39+XII!K39+RM!K39+SI!K39</f>
        <v>-7837</v>
      </c>
      <c r="L39" s="44"/>
      <c r="M39" s="66"/>
      <c r="N39" s="44">
        <f>+XV!N39+I!N39+II!N39+III!N39+IV!N39+V!N39+VI!N39+VII!N39+XVI!N39+VIII!N39+IX!N39+XIV!N39+X!N39+XI!N39+XII!N39+RM!N39+SI!N39</f>
        <v>0</v>
      </c>
      <c r="O39" s="44"/>
      <c r="P39" s="74"/>
    </row>
    <row r="40" spans="1:16" ht="15" customHeight="1" x14ac:dyDescent="0.2">
      <c r="A40" s="120"/>
      <c r="B40" s="123"/>
      <c r="C40" s="84" t="s">
        <v>54</v>
      </c>
      <c r="D40" s="44">
        <f>+XV!D40+I!D40+II!D40+III!D40+IV!D40+V!D40+VI!D40+VII!D40+XVI!D40+VIII!D40+IX!D40+XIV!D40+X!D40+XI!D40+XII!D40+RM!D40+SI!D40</f>
        <v>-9571</v>
      </c>
      <c r="E40" s="44"/>
      <c r="F40" s="44"/>
      <c r="G40" s="66"/>
      <c r="H40" s="43">
        <f>+XV!H40+I!H40+II!H40+III!H40+IV!H40+V!H40+VI!H40+VII!H40+XVI!H40+VIII!H40+IX!H40+XIV!H40+X!H40+XI!H40+XII!H40+RM!H40+SI!H40</f>
        <v>-3206</v>
      </c>
      <c r="I40" s="44"/>
      <c r="J40" s="74"/>
      <c r="K40" s="44">
        <f>+XV!K40+I!K40+II!K40+III!K40+IV!K40+V!K40+VI!K40+VII!K40+XVI!K40+VIII!K40+IX!K40+XIV!K40+X!K40+XI!K40+XII!K40+RM!K40+SI!K40</f>
        <v>-6365</v>
      </c>
      <c r="L40" s="44"/>
      <c r="M40" s="66"/>
      <c r="N40" s="44">
        <f>+XV!N40+I!N40+II!N40+III!N40+IV!N40+V!N40+VI!N40+VII!N40+XVI!N40+VIII!N40+IX!N40+XIV!N40+X!N40+XI!N40+XII!N40+RM!N40+SI!N40</f>
        <v>0</v>
      </c>
      <c r="O40" s="44"/>
      <c r="P40" s="74"/>
    </row>
    <row r="41" spans="1:16" ht="15" customHeight="1" x14ac:dyDescent="0.2">
      <c r="A41" s="120"/>
      <c r="B41" s="123"/>
      <c r="C41" s="84" t="s">
        <v>55</v>
      </c>
      <c r="D41" s="44">
        <f>+XV!D41+I!D41+II!D41+III!D41+IV!D41+V!D41+VI!D41+VII!D41+XVI!D41+VIII!D41+IX!D41+XIV!D41+X!D41+XI!D41+XII!D41+RM!D41+SI!D41</f>
        <v>-8960</v>
      </c>
      <c r="E41" s="44"/>
      <c r="F41" s="44"/>
      <c r="G41" s="66"/>
      <c r="H41" s="43">
        <f>+XV!H41+I!H41+II!H41+III!H41+IV!H41+V!H41+VI!H41+VII!H41+XVI!H41+VIII!H41+IX!H41+XIV!H41+X!H41+XI!H41+XII!H41+RM!H41+SI!H41</f>
        <v>-3486</v>
      </c>
      <c r="I41" s="44"/>
      <c r="J41" s="74"/>
      <c r="K41" s="44">
        <f>+XV!K41+I!K41+II!K41+III!K41+IV!K41+V!K41+VI!K41+VII!K41+XVI!K41+VIII!K41+IX!K41+XIV!K41+X!K41+XI!K41+XII!K41+RM!K41+SI!K41</f>
        <v>-5474</v>
      </c>
      <c r="L41" s="44"/>
      <c r="M41" s="66"/>
      <c r="N41" s="44">
        <f>+XV!N41+I!N41+II!N41+III!N41+IV!N41+V!N41+VI!N41+VII!N41+XVI!N41+VIII!N41+IX!N41+XIV!N41+X!N41+XI!N41+XII!N41+RM!N41+SI!N41</f>
        <v>0</v>
      </c>
      <c r="O41" s="44"/>
      <c r="P41" s="74"/>
    </row>
    <row r="42" spans="1:16" s="3" customFormat="1" ht="15" customHeight="1" x14ac:dyDescent="0.2">
      <c r="A42" s="120"/>
      <c r="B42" s="123"/>
      <c r="C42" s="84" t="s">
        <v>56</v>
      </c>
      <c r="D42" s="35">
        <f>+XV!D42+I!D42+II!D42+III!D42+IV!D42+V!D42+VI!D42+VII!D42+XVI!D42+VIII!D42+IX!D42+XIV!D42+X!D42+XI!D42+XII!D42+RM!D42+SI!D42</f>
        <v>-12271</v>
      </c>
      <c r="E42" s="35"/>
      <c r="F42" s="35"/>
      <c r="G42" s="68"/>
      <c r="H42" s="43">
        <f>+XV!H42+I!H42+II!H42+III!H42+IV!H42+V!H42+VI!H42+VII!H42+XVI!H42+VIII!H42+IX!H42+XIV!H42+X!H42+XI!H42+XII!H42+RM!H42+SI!H42</f>
        <v>-4041</v>
      </c>
      <c r="I42" s="44"/>
      <c r="J42" s="74"/>
      <c r="K42" s="35">
        <f>+XV!K42+I!K42+II!K42+III!K42+IV!K42+V!K42+VI!K42+VII!K42+XVI!K42+VIII!K42+IX!K42+XIV!K42+X!K42+XI!K42+XII!K42+RM!K42+SI!K42</f>
        <v>-8230</v>
      </c>
      <c r="L42" s="35"/>
      <c r="M42" s="68"/>
      <c r="N42" s="35">
        <f>+XV!N42+I!N42+II!N42+III!N42+IV!N42+V!N42+VI!N42+VII!N42+XVI!N42+VIII!N42+IX!N42+XIV!N42+X!N42+XI!N42+XII!N42+RM!N42+SI!N42</f>
        <v>0</v>
      </c>
      <c r="O42" s="44"/>
      <c r="P42" s="74"/>
    </row>
    <row r="43" spans="1:16" s="3" customFormat="1" ht="15" customHeight="1" x14ac:dyDescent="0.2">
      <c r="A43" s="121"/>
      <c r="B43" s="124"/>
      <c r="C43" s="85" t="s">
        <v>9</v>
      </c>
      <c r="D43" s="46">
        <f>+XV!D43+I!D43+II!D43+III!D43+IV!D43+V!D43+VI!D43+VII!D43+XVI!D43+VIII!D43+IX!D43+XIV!D43+X!D43+XI!D43+XII!D43+RM!D43+SI!D43</f>
        <v>-115898</v>
      </c>
      <c r="E43" s="46"/>
      <c r="F43" s="46"/>
      <c r="G43" s="67"/>
      <c r="H43" s="87">
        <f>+XV!H43+I!H43+II!H43+III!H43+IV!H43+V!H43+VI!H43+VII!H43+XVI!H43+VIII!H43+IX!H43+XIV!H43+X!H43+XI!H43+XII!H43+RM!H43+SI!H43</f>
        <v>-39250</v>
      </c>
      <c r="I43" s="46"/>
      <c r="J43" s="75"/>
      <c r="K43" s="46">
        <f>+XV!K43+I!K43+II!K43+III!K43+IV!K43+V!K43+VI!K43+VII!K43+XVI!K43+VIII!K43+IX!K43+XIV!K43+X!K43+XI!K43+XII!K43+RM!K43+SI!K43</f>
        <v>-76648</v>
      </c>
      <c r="L43" s="46"/>
      <c r="M43" s="67"/>
      <c r="N43" s="46">
        <f>+XV!N43+I!N43+II!N43+III!N43+IV!N43+V!N43+VI!N43+VII!N43+XVI!N43+VIII!N43+IX!N43+XIV!N43+X!N43+XI!N43+XII!N43+RM!N43+SI!N43</f>
        <v>0</v>
      </c>
      <c r="O43" s="46"/>
      <c r="P43" s="75"/>
    </row>
    <row r="44" spans="1:16" ht="15" customHeight="1" x14ac:dyDescent="0.2">
      <c r="A44" s="119">
        <v>4</v>
      </c>
      <c r="B44" s="122" t="s">
        <v>59</v>
      </c>
      <c r="C44" s="84" t="s">
        <v>46</v>
      </c>
      <c r="D44" s="44">
        <f>+XV!D44+I!D44+II!D44+III!D44+IV!D44+V!D44+VI!D44+VII!D44+XVI!D44+VIII!D44+IX!D44+XIV!D44+X!D44+XI!D44+XII!D44+RM!D44+SI!D44</f>
        <v>7</v>
      </c>
      <c r="E44" s="53"/>
      <c r="F44" s="44"/>
      <c r="G44" s="66"/>
      <c r="H44" s="43">
        <f>+XV!H44+I!H44+II!H44+III!H44+IV!H44+V!H44+VI!H44+VII!H44+XVI!H44+VIII!H44+IX!H44+XIV!H44+X!H44+XI!H44+XII!H44+RM!H44+SI!H44</f>
        <v>4</v>
      </c>
      <c r="I44" s="44"/>
      <c r="J44" s="74"/>
      <c r="K44" s="44">
        <f>+XV!K44+I!K44+II!K44+III!K44+IV!K44+V!K44+VI!K44+VII!K44+XVI!K44+VIII!K44+IX!K44+XIV!K44+X!K44+XI!K44+XII!K44+RM!K44+SI!K44</f>
        <v>3</v>
      </c>
      <c r="L44" s="44"/>
      <c r="M44" s="66"/>
      <c r="N44" s="44">
        <f>+XV!N44+I!N44+II!N44+III!N44+IV!N44+V!N44+VI!N44+VII!N44+XVI!N44+VIII!N44+IX!N44+XIV!N44+X!N44+XI!N44+XII!N44+RM!N44+SI!N44</f>
        <v>0</v>
      </c>
      <c r="O44" s="44"/>
      <c r="P44" s="74"/>
    </row>
    <row r="45" spans="1:16" ht="15" customHeight="1" x14ac:dyDescent="0.2">
      <c r="A45" s="120"/>
      <c r="B45" s="123"/>
      <c r="C45" s="84" t="s">
        <v>47</v>
      </c>
      <c r="D45" s="44">
        <f>+XV!D45+I!D45+II!D45+III!D45+IV!D45+V!D45+VI!D45+VII!D45+XVI!D45+VIII!D45+IX!D45+XIV!D45+X!D45+XI!D45+XII!D45+RM!D45+SI!D45</f>
        <v>420</v>
      </c>
      <c r="E45" s="53"/>
      <c r="F45" s="44"/>
      <c r="G45" s="66"/>
      <c r="H45" s="43">
        <f>+XV!H45+I!H45+II!H45+III!H45+IV!H45+V!H45+VI!H45+VII!H45+XVI!H45+VIII!H45+IX!H45+XIV!H45+X!H45+XI!H45+XII!H45+RM!H45+SI!H45</f>
        <v>132</v>
      </c>
      <c r="I45" s="44"/>
      <c r="J45" s="74"/>
      <c r="K45" s="44">
        <f>+XV!K45+I!K45+II!K45+III!K45+IV!K45+V!K45+VI!K45+VII!K45+XVI!K45+VIII!K45+IX!K45+XIV!K45+X!K45+XI!K45+XII!K45+RM!K45+SI!K45</f>
        <v>288</v>
      </c>
      <c r="L45" s="44"/>
      <c r="M45" s="66"/>
      <c r="N45" s="44">
        <f>+XV!N45+I!N45+II!N45+III!N45+IV!N45+V!N45+VI!N45+VII!N45+XVI!N45+VIII!N45+IX!N45+XIV!N45+X!N45+XI!N45+XII!N45+RM!N45+SI!N45</f>
        <v>0</v>
      </c>
      <c r="O45" s="44"/>
      <c r="P45" s="74"/>
    </row>
    <row r="46" spans="1:16" ht="15" customHeight="1" x14ac:dyDescent="0.2">
      <c r="A46" s="120"/>
      <c r="B46" s="123"/>
      <c r="C46" s="84" t="s">
        <v>48</v>
      </c>
      <c r="D46" s="44">
        <f>+XV!D46+I!D46+II!D46+III!D46+IV!D46+V!D46+VI!D46+VII!D46+XVI!D46+VIII!D46+IX!D46+XIV!D46+X!D46+XI!D46+XII!D46+RM!D46+SI!D46</f>
        <v>5307</v>
      </c>
      <c r="E46" s="53"/>
      <c r="F46" s="44"/>
      <c r="G46" s="66"/>
      <c r="H46" s="43">
        <f>+XV!H46+I!H46+II!H46+III!H46+IV!H46+V!H46+VI!H46+VII!H46+XVI!H46+VIII!H46+IX!H46+XIV!H46+X!H46+XI!H46+XII!H46+RM!H46+SI!H46</f>
        <v>2255</v>
      </c>
      <c r="I46" s="44"/>
      <c r="J46" s="74"/>
      <c r="K46" s="44">
        <f>+XV!K46+I!K46+II!K46+III!K46+IV!K46+V!K46+VI!K46+VII!K46+XVI!K46+VIII!K46+IX!K46+XIV!K46+X!K46+XI!K46+XII!K46+RM!K46+SI!K46</f>
        <v>3052</v>
      </c>
      <c r="L46" s="44"/>
      <c r="M46" s="66"/>
      <c r="N46" s="44">
        <f>+XV!N46+I!N46+II!N46+III!N46+IV!N46+V!N46+VI!N46+VII!N46+XVI!N46+VIII!N46+IX!N46+XIV!N46+X!N46+XI!N46+XII!N46+RM!N46+SI!N46</f>
        <v>0</v>
      </c>
      <c r="O46" s="44"/>
      <c r="P46" s="74"/>
    </row>
    <row r="47" spans="1:16" ht="15" customHeight="1" x14ac:dyDescent="0.2">
      <c r="A47" s="120"/>
      <c r="B47" s="123"/>
      <c r="C47" s="84" t="s">
        <v>49</v>
      </c>
      <c r="D47" s="44">
        <f>+XV!D47+I!D47+II!D47+III!D47+IV!D47+V!D47+VI!D47+VII!D47+XVI!D47+VIII!D47+IX!D47+XIV!D47+X!D47+XI!D47+XII!D47+RM!D47+SI!D47</f>
        <v>13484</v>
      </c>
      <c r="E47" s="53"/>
      <c r="F47" s="44"/>
      <c r="G47" s="66"/>
      <c r="H47" s="43">
        <f>+XV!H47+I!H47+II!H47+III!H47+IV!H47+V!H47+VI!H47+VII!H47+XVI!H47+VIII!H47+IX!H47+XIV!H47+X!H47+XI!H47+XII!H47+RM!H47+SI!H47</f>
        <v>6121</v>
      </c>
      <c r="I47" s="44"/>
      <c r="J47" s="74"/>
      <c r="K47" s="44">
        <f>+XV!K47+I!K47+II!K47+III!K47+IV!K47+V!K47+VI!K47+VII!K47+XVI!K47+VIII!K47+IX!K47+XIV!K47+X!K47+XI!K47+XII!K47+RM!K47+SI!K47</f>
        <v>7363</v>
      </c>
      <c r="L47" s="44"/>
      <c r="M47" s="66"/>
      <c r="N47" s="44">
        <f>+XV!N47+I!N47+II!N47+III!N47+IV!N47+V!N47+VI!N47+VII!N47+XVI!N47+VIII!N47+IX!N47+XIV!N47+X!N47+XI!N47+XII!N47+RM!N47+SI!N47</f>
        <v>0</v>
      </c>
      <c r="O47" s="44"/>
      <c r="P47" s="74"/>
    </row>
    <row r="48" spans="1:16" ht="15" customHeight="1" x14ac:dyDescent="0.2">
      <c r="A48" s="120"/>
      <c r="B48" s="123"/>
      <c r="C48" s="84" t="s">
        <v>50</v>
      </c>
      <c r="D48" s="44">
        <f>+XV!D48+I!D48+II!D48+III!D48+IV!D48+V!D48+VI!D48+VII!D48+XVI!D48+VIII!D48+IX!D48+XIV!D48+X!D48+XI!D48+XII!D48+RM!D48+SI!D48</f>
        <v>12092</v>
      </c>
      <c r="E48" s="53"/>
      <c r="F48" s="44"/>
      <c r="G48" s="66"/>
      <c r="H48" s="43">
        <f>+XV!H48+I!H48+II!H48+III!H48+IV!H48+V!H48+VI!H48+VII!H48+XVI!H48+VIII!H48+IX!H48+XIV!H48+X!H48+XI!H48+XII!H48+RM!H48+SI!H48</f>
        <v>5029</v>
      </c>
      <c r="I48" s="44"/>
      <c r="J48" s="74"/>
      <c r="K48" s="44">
        <f>+XV!K48+I!K48+II!K48+III!K48+IV!K48+V!K48+VI!K48+VII!K48+XVI!K48+VIII!K48+IX!K48+XIV!K48+X!K48+XI!K48+XII!K48+RM!K48+SI!K48</f>
        <v>7063</v>
      </c>
      <c r="L48" s="44"/>
      <c r="M48" s="66"/>
      <c r="N48" s="44">
        <f>+XV!N48+I!N48+II!N48+III!N48+IV!N48+V!N48+VI!N48+VII!N48+XVI!N48+VIII!N48+IX!N48+XIV!N48+X!N48+XI!N48+XII!N48+RM!N48+SI!N48</f>
        <v>0</v>
      </c>
      <c r="O48" s="44"/>
      <c r="P48" s="74"/>
    </row>
    <row r="49" spans="1:16" ht="15" customHeight="1" x14ac:dyDescent="0.2">
      <c r="A49" s="120"/>
      <c r="B49" s="123"/>
      <c r="C49" s="84" t="s">
        <v>51</v>
      </c>
      <c r="D49" s="44">
        <f>+XV!D49+I!D49+II!D49+III!D49+IV!D49+V!D49+VI!D49+VII!D49+XVI!D49+VIII!D49+IX!D49+XIV!D49+X!D49+XI!D49+XII!D49+RM!D49+SI!D49</f>
        <v>9385</v>
      </c>
      <c r="E49" s="53"/>
      <c r="F49" s="44"/>
      <c r="G49" s="66"/>
      <c r="H49" s="43">
        <f>+XV!H49+I!H49+II!H49+III!H49+IV!H49+V!H49+VI!H49+VII!H49+XVI!H49+VIII!H49+IX!H49+XIV!H49+X!H49+XI!H49+XII!H49+RM!H49+SI!H49</f>
        <v>3737</v>
      </c>
      <c r="I49" s="44"/>
      <c r="J49" s="74"/>
      <c r="K49" s="44">
        <f>+XV!K49+I!K49+II!K49+III!K49+IV!K49+V!K49+VI!K49+VII!K49+XVI!K49+VIII!K49+IX!K49+XIV!K49+X!K49+XI!K49+XII!K49+RM!K49+SI!K49</f>
        <v>5648</v>
      </c>
      <c r="L49" s="44"/>
      <c r="M49" s="66"/>
      <c r="N49" s="44">
        <f>+XV!N49+I!N49+II!N49+III!N49+IV!N49+V!N49+VI!N49+VII!N49+XVI!N49+VIII!N49+IX!N49+XIV!N49+X!N49+XI!N49+XII!N49+RM!N49+SI!N49</f>
        <v>0</v>
      </c>
      <c r="O49" s="44"/>
      <c r="P49" s="74"/>
    </row>
    <row r="50" spans="1:16" s="3" customFormat="1" ht="15" customHeight="1" x14ac:dyDescent="0.2">
      <c r="A50" s="120"/>
      <c r="B50" s="123"/>
      <c r="C50" s="84" t="s">
        <v>52</v>
      </c>
      <c r="D50" s="35">
        <f>+XV!D50+I!D50+II!D50+III!D50+IV!D50+V!D50+VI!D50+VII!D50+XVI!D50+VIII!D50+IX!D50+XIV!D50+X!D50+XI!D50+XII!D50+RM!D50+SI!D50</f>
        <v>6162</v>
      </c>
      <c r="E50" s="55"/>
      <c r="F50" s="35"/>
      <c r="G50" s="68"/>
      <c r="H50" s="43">
        <f>+XV!H50+I!H50+II!H50+III!H50+IV!H50+V!H50+VI!H50+VII!H50+XVI!H50+VIII!H50+IX!H50+XIV!H50+X!H50+XI!H50+XII!H50+RM!H50+SI!H50</f>
        <v>2350</v>
      </c>
      <c r="I50" s="44"/>
      <c r="J50" s="74"/>
      <c r="K50" s="35">
        <f>+XV!K50+I!K50+II!K50+III!K50+IV!K50+V!K50+VI!K50+VII!K50+XVI!K50+VIII!K50+IX!K50+XIV!K50+X!K50+XI!K50+XII!K50+RM!K50+SI!K50</f>
        <v>3812</v>
      </c>
      <c r="L50" s="35"/>
      <c r="M50" s="68"/>
      <c r="N50" s="35">
        <f>+XV!N50+I!N50+II!N50+III!N50+IV!N50+V!N50+VI!N50+VII!N50+XVI!N50+VIII!N50+IX!N50+XIV!N50+X!N50+XI!N50+XII!N50+RM!N50+SI!N50</f>
        <v>0</v>
      </c>
      <c r="O50" s="44"/>
      <c r="P50" s="74"/>
    </row>
    <row r="51" spans="1:16" ht="15" customHeight="1" x14ac:dyDescent="0.2">
      <c r="A51" s="120"/>
      <c r="B51" s="123"/>
      <c r="C51" s="84" t="s">
        <v>53</v>
      </c>
      <c r="D51" s="44">
        <f>+XV!D51+I!D51+II!D51+III!D51+IV!D51+V!D51+VI!D51+VII!D51+XVI!D51+VIII!D51+IX!D51+XIV!D51+X!D51+XI!D51+XII!D51+RM!D51+SI!D51</f>
        <v>4129</v>
      </c>
      <c r="E51" s="53"/>
      <c r="F51" s="44"/>
      <c r="G51" s="66"/>
      <c r="H51" s="43">
        <f>+XV!H51+I!H51+II!H51+III!H51+IV!H51+V!H51+VI!H51+VII!H51+XVI!H51+VIII!H51+IX!H51+XIV!H51+X!H51+XI!H51+XII!H51+RM!H51+SI!H51</f>
        <v>1594</v>
      </c>
      <c r="I51" s="44"/>
      <c r="J51" s="74"/>
      <c r="K51" s="44">
        <f>+XV!K51+I!K51+II!K51+III!K51+IV!K51+V!K51+VI!K51+VII!K51+XVI!K51+VIII!K51+IX!K51+XIV!K51+X!K51+XI!K51+XII!K51+RM!K51+SI!K51</f>
        <v>2535</v>
      </c>
      <c r="L51" s="44"/>
      <c r="M51" s="66"/>
      <c r="N51" s="44">
        <f>+XV!N51+I!N51+II!N51+III!N51+IV!N51+V!N51+VI!N51+VII!N51+XVI!N51+VIII!N51+IX!N51+XIV!N51+X!N51+XI!N51+XII!N51+RM!N51+SI!N51</f>
        <v>0</v>
      </c>
      <c r="O51" s="44"/>
      <c r="P51" s="74"/>
    </row>
    <row r="52" spans="1:16" ht="15" customHeight="1" x14ac:dyDescent="0.2">
      <c r="A52" s="120"/>
      <c r="B52" s="123"/>
      <c r="C52" s="84" t="s">
        <v>54</v>
      </c>
      <c r="D52" s="44">
        <f>+XV!D52+I!D52+II!D52+III!D52+IV!D52+V!D52+VI!D52+VII!D52+XVI!D52+VIII!D52+IX!D52+XIV!D52+X!D52+XI!D52+XII!D52+RM!D52+SI!D52</f>
        <v>1811</v>
      </c>
      <c r="E52" s="53"/>
      <c r="F52" s="44"/>
      <c r="G52" s="66"/>
      <c r="H52" s="43">
        <f>+XV!H52+I!H52+II!H52+III!H52+IV!H52+V!H52+VI!H52+VII!H52+XVI!H52+VIII!H52+IX!H52+XIV!H52+X!H52+XI!H52+XII!H52+RM!H52+SI!H52</f>
        <v>672</v>
      </c>
      <c r="I52" s="44"/>
      <c r="J52" s="74"/>
      <c r="K52" s="44">
        <f>+XV!K52+I!K52+II!K52+III!K52+IV!K52+V!K52+VI!K52+VII!K52+XVI!K52+VIII!K52+IX!K52+XIV!K52+X!K52+XI!K52+XII!K52+RM!K52+SI!K52</f>
        <v>1139</v>
      </c>
      <c r="L52" s="44"/>
      <c r="M52" s="66"/>
      <c r="N52" s="44">
        <f>+XV!N52+I!N52+II!N52+III!N52+IV!N52+V!N52+VI!N52+VII!N52+XVI!N52+VIII!N52+IX!N52+XIV!N52+X!N52+XI!N52+XII!N52+RM!N52+SI!N52</f>
        <v>0</v>
      </c>
      <c r="O52" s="44"/>
      <c r="P52" s="74"/>
    </row>
    <row r="53" spans="1:16" ht="15" customHeight="1" x14ac:dyDescent="0.2">
      <c r="A53" s="120"/>
      <c r="B53" s="123"/>
      <c r="C53" s="84" t="s">
        <v>55</v>
      </c>
      <c r="D53" s="44">
        <f>+XV!D53+I!D53+II!D53+III!D53+IV!D53+V!D53+VI!D53+VII!D53+XVI!D53+VIII!D53+IX!D53+XIV!D53+X!D53+XI!D53+XII!D53+RM!D53+SI!D53</f>
        <v>855</v>
      </c>
      <c r="E53" s="53"/>
      <c r="F53" s="44"/>
      <c r="G53" s="66"/>
      <c r="H53" s="43">
        <f>+XV!H53+I!H53+II!H53+III!H53+IV!H53+V!H53+VI!H53+VII!H53+XVI!H53+VIII!H53+IX!H53+XIV!H53+X!H53+XI!H53+XII!H53+RM!H53+SI!H53</f>
        <v>305</v>
      </c>
      <c r="I53" s="44"/>
      <c r="J53" s="74"/>
      <c r="K53" s="44">
        <f>+XV!K53+I!K53+II!K53+III!K53+IV!K53+V!K53+VI!K53+VII!K53+XVI!K53+VIII!K53+IX!K53+XIV!K53+X!K53+XI!K53+XII!K53+RM!K53+SI!K53</f>
        <v>550</v>
      </c>
      <c r="L53" s="44"/>
      <c r="M53" s="66"/>
      <c r="N53" s="44">
        <f>+XV!N53+I!N53+II!N53+III!N53+IV!N53+V!N53+VI!N53+VII!N53+XVI!N53+VIII!N53+IX!N53+XIV!N53+X!N53+XI!N53+XII!N53+RM!N53+SI!N53</f>
        <v>0</v>
      </c>
      <c r="O53" s="44"/>
      <c r="P53" s="74"/>
    </row>
    <row r="54" spans="1:16" s="3" customFormat="1" ht="15" customHeight="1" x14ac:dyDescent="0.2">
      <c r="A54" s="120"/>
      <c r="B54" s="123"/>
      <c r="C54" s="84" t="s">
        <v>56</v>
      </c>
      <c r="D54" s="35">
        <f>+XV!D54+I!D54+II!D54+III!D54+IV!D54+V!D54+VI!D54+VII!D54+XVI!D54+VIII!D54+IX!D54+XIV!D54+X!D54+XI!D54+XII!D54+RM!D54+SI!D54</f>
        <v>331</v>
      </c>
      <c r="E54" s="55"/>
      <c r="F54" s="35"/>
      <c r="G54" s="68"/>
      <c r="H54" s="43">
        <f>+XV!H54+I!H54+II!H54+III!H54+IV!H54+V!H54+VI!H54+VII!H54+XVI!H54+VIII!H54+IX!H54+XIV!H54+X!H54+XI!H54+XII!H54+RM!H54+SI!H54</f>
        <v>147</v>
      </c>
      <c r="I54" s="44"/>
      <c r="J54" s="74"/>
      <c r="K54" s="35">
        <f>+XV!K54+I!K54+II!K54+III!K54+IV!K54+V!K54+VI!K54+VII!K54+XVI!K54+VIII!K54+IX!K54+XIV!K54+X!K54+XI!K54+XII!K54+RM!K54+SI!K54</f>
        <v>184</v>
      </c>
      <c r="L54" s="35"/>
      <c r="M54" s="68"/>
      <c r="N54" s="35">
        <f>+XV!N54+I!N54+II!N54+III!N54+IV!N54+V!N54+VI!N54+VII!N54+XVI!N54+VIII!N54+IX!N54+XIV!N54+X!N54+XI!N54+XII!N54+RM!N54+SI!N54</f>
        <v>0</v>
      </c>
      <c r="O54" s="44"/>
      <c r="P54" s="74"/>
    </row>
    <row r="55" spans="1:16" s="3" customFormat="1" ht="15" customHeight="1" x14ac:dyDescent="0.2">
      <c r="A55" s="121"/>
      <c r="B55" s="124"/>
      <c r="C55" s="85" t="s">
        <v>9</v>
      </c>
      <c r="D55" s="46">
        <f>+XV!D55+I!D55+II!D55+III!D55+IV!D55+V!D55+VI!D55+VII!D55+XVI!D55+VIII!D55+IX!D55+XIV!D55+X!D55+XI!D55+XII!D55+RM!D55+SI!D55</f>
        <v>53983</v>
      </c>
      <c r="E55" s="54"/>
      <c r="F55" s="46"/>
      <c r="G55" s="67"/>
      <c r="H55" s="87">
        <f>+XV!H55+I!H55+II!H55+III!H55+IV!H55+V!H55+VI!H55+VII!H55+XVI!H55+VIII!H55+IX!H55+XIV!H55+X!H55+XI!H55+XII!H55+RM!H55+SI!H55</f>
        <v>22346</v>
      </c>
      <c r="I55" s="46"/>
      <c r="J55" s="75"/>
      <c r="K55" s="46">
        <f>+XV!K55+I!K55+II!K55+III!K55+IV!K55+V!K55+VI!K55+VII!K55+XVI!K55+VIII!K55+IX!K55+XIV!K55+X!K55+XI!K55+XII!K55+RM!K55+SI!K55</f>
        <v>31637</v>
      </c>
      <c r="L55" s="46"/>
      <c r="M55" s="67"/>
      <c r="N55" s="46">
        <f>+XV!N55+I!N55+II!N55+III!N55+IV!N55+V!N55+VI!N55+VII!N55+XVI!N55+VIII!N55+IX!N55+XIV!N55+X!N55+XI!N55+XII!N55+RM!N55+SI!N55</f>
        <v>0</v>
      </c>
      <c r="O55" s="46"/>
      <c r="P55" s="75"/>
    </row>
    <row r="56" spans="1:16" ht="15" customHeight="1" x14ac:dyDescent="0.2">
      <c r="A56" s="119">
        <v>5</v>
      </c>
      <c r="B56" s="122" t="s">
        <v>60</v>
      </c>
      <c r="C56" s="84" t="s">
        <v>46</v>
      </c>
      <c r="D56" s="44">
        <f>+XV!D56+I!D56+II!D56+III!D56+IV!D56+V!D56+VI!D56+VII!D56+XVI!D56+VIII!D56+IX!D56+XIV!D56+X!D56+XI!D56+XII!D56+RM!D56+SI!D56</f>
        <v>1669</v>
      </c>
      <c r="E56" s="53"/>
      <c r="F56" s="44"/>
      <c r="G56" s="66"/>
      <c r="H56" s="43">
        <f>+XV!H56+I!H56+II!H56+III!H56+IV!H56+V!H56+VI!H56+VII!H56+XVI!H56+VIII!H56+IX!H56+XIV!H56+X!H56+XI!H56+XII!H56+RM!H56+SI!H56</f>
        <v>807</v>
      </c>
      <c r="I56" s="44"/>
      <c r="J56" s="74"/>
      <c r="K56" s="44">
        <f>+XV!K56+I!K56+II!K56+III!K56+IV!K56+V!K56+VI!K56+VII!K56+XVI!K56+VIII!K56+IX!K56+XIV!K56+X!K56+XI!K56+XII!K56+RM!K56+SI!K56</f>
        <v>862</v>
      </c>
      <c r="L56" s="44"/>
      <c r="M56" s="66"/>
      <c r="N56" s="44">
        <f>+XV!N56+I!N56+II!N56+III!N56+IV!N56+V!N56+VI!N56+VII!N56+XVI!N56+VIII!N56+IX!N56+XIV!N56+X!N56+XI!N56+XII!N56+RM!N56+SI!N56</f>
        <v>0</v>
      </c>
      <c r="O56" s="44"/>
      <c r="P56" s="74"/>
    </row>
    <row r="57" spans="1:16" ht="15" customHeight="1" x14ac:dyDescent="0.2">
      <c r="A57" s="120"/>
      <c r="B57" s="123"/>
      <c r="C57" s="84" t="s">
        <v>47</v>
      </c>
      <c r="D57" s="44">
        <f>+XV!D57+I!D57+II!D57+III!D57+IV!D57+V!D57+VI!D57+VII!D57+XVI!D57+VIII!D57+IX!D57+XIV!D57+X!D57+XI!D57+XII!D57+RM!D57+SI!D57</f>
        <v>12176</v>
      </c>
      <c r="E57" s="53"/>
      <c r="F57" s="44"/>
      <c r="G57" s="66"/>
      <c r="H57" s="43">
        <f>+XV!H57+I!H57+II!H57+III!H57+IV!H57+V!H57+VI!H57+VII!H57+XVI!H57+VIII!H57+IX!H57+XIV!H57+X!H57+XI!H57+XII!H57+RM!H57+SI!H57</f>
        <v>4773</v>
      </c>
      <c r="I57" s="44"/>
      <c r="J57" s="74"/>
      <c r="K57" s="44">
        <f>+XV!K57+I!K57+II!K57+III!K57+IV!K57+V!K57+VI!K57+VII!K57+XVI!K57+VIII!K57+IX!K57+XIV!K57+X!K57+XI!K57+XII!K57+RM!K57+SI!K57</f>
        <v>7403</v>
      </c>
      <c r="L57" s="44"/>
      <c r="M57" s="66"/>
      <c r="N57" s="44">
        <f>+XV!N57+I!N57+II!N57+III!N57+IV!N57+V!N57+VI!N57+VII!N57+XVI!N57+VIII!N57+IX!N57+XIV!N57+X!N57+XI!N57+XII!N57+RM!N57+SI!N57</f>
        <v>0</v>
      </c>
      <c r="O57" s="44"/>
      <c r="P57" s="74"/>
    </row>
    <row r="58" spans="1:16" ht="15" customHeight="1" x14ac:dyDescent="0.2">
      <c r="A58" s="120"/>
      <c r="B58" s="123"/>
      <c r="C58" s="84" t="s">
        <v>48</v>
      </c>
      <c r="D58" s="44">
        <f>+XV!D58+I!D58+II!D58+III!D58+IV!D58+V!D58+VI!D58+VII!D58+XVI!D58+VIII!D58+IX!D58+XIV!D58+X!D58+XI!D58+XII!D58+RM!D58+SI!D58</f>
        <v>103591</v>
      </c>
      <c r="E58" s="53"/>
      <c r="F58" s="44"/>
      <c r="G58" s="66"/>
      <c r="H58" s="43">
        <f>+XV!H58+I!H58+II!H58+III!H58+IV!H58+V!H58+VI!H58+VII!H58+XVI!H58+VIII!H58+IX!H58+XIV!H58+X!H58+XI!H58+XII!H58+RM!H58+SI!H58</f>
        <v>45156</v>
      </c>
      <c r="I58" s="44"/>
      <c r="J58" s="74"/>
      <c r="K58" s="44">
        <f>+XV!K58+I!K58+II!K58+III!K58+IV!K58+V!K58+VI!K58+VII!K58+XVI!K58+VIII!K58+IX!K58+XIV!K58+X!K58+XI!K58+XII!K58+RM!K58+SI!K58</f>
        <v>58435</v>
      </c>
      <c r="L58" s="44"/>
      <c r="M58" s="66"/>
      <c r="N58" s="44">
        <f>+XV!N58+I!N58+II!N58+III!N58+IV!N58+V!N58+VI!N58+VII!N58+XVI!N58+VIII!N58+IX!N58+XIV!N58+X!N58+XI!N58+XII!N58+RM!N58+SI!N58</f>
        <v>0</v>
      </c>
      <c r="O58" s="44"/>
      <c r="P58" s="74"/>
    </row>
    <row r="59" spans="1:16" ht="15" customHeight="1" x14ac:dyDescent="0.2">
      <c r="A59" s="120"/>
      <c r="B59" s="123"/>
      <c r="C59" s="84" t="s">
        <v>49</v>
      </c>
      <c r="D59" s="44">
        <f>+XV!D59+I!D59+II!D59+III!D59+IV!D59+V!D59+VI!D59+VII!D59+XVI!D59+VIII!D59+IX!D59+XIV!D59+X!D59+XI!D59+XII!D59+RM!D59+SI!D59</f>
        <v>231761</v>
      </c>
      <c r="E59" s="53"/>
      <c r="F59" s="44"/>
      <c r="G59" s="66"/>
      <c r="H59" s="43">
        <f>+XV!H59+I!H59+II!H59+III!H59+IV!H59+V!H59+VI!H59+VII!H59+XVI!H59+VIII!H59+IX!H59+XIV!H59+X!H59+XI!H59+XII!H59+RM!H59+SI!H59</f>
        <v>98189</v>
      </c>
      <c r="I59" s="44"/>
      <c r="J59" s="74"/>
      <c r="K59" s="44">
        <f>+XV!K59+I!K59+II!K59+III!K59+IV!K59+V!K59+VI!K59+VII!K59+XVI!K59+VIII!K59+IX!K59+XIV!K59+X!K59+XI!K59+XII!K59+RM!K59+SI!K59</f>
        <v>133572</v>
      </c>
      <c r="L59" s="44"/>
      <c r="M59" s="66"/>
      <c r="N59" s="44">
        <f>+XV!N59+I!N59+II!N59+III!N59+IV!N59+V!N59+VI!N59+VII!N59+XVI!N59+VIII!N59+IX!N59+XIV!N59+X!N59+XI!N59+XII!N59+RM!N59+SI!N59</f>
        <v>0</v>
      </c>
      <c r="O59" s="44"/>
      <c r="P59" s="74"/>
    </row>
    <row r="60" spans="1:16" ht="15" customHeight="1" x14ac:dyDescent="0.2">
      <c r="A60" s="120"/>
      <c r="B60" s="123"/>
      <c r="C60" s="84" t="s">
        <v>50</v>
      </c>
      <c r="D60" s="44">
        <f>+XV!D60+I!D60+II!D60+III!D60+IV!D60+V!D60+VI!D60+VII!D60+XVI!D60+VIII!D60+IX!D60+XIV!D60+X!D60+XI!D60+XII!D60+RM!D60+SI!D60</f>
        <v>259353</v>
      </c>
      <c r="E60" s="53"/>
      <c r="F60" s="44"/>
      <c r="G60" s="66"/>
      <c r="H60" s="43">
        <f>+XV!H60+I!H60+II!H60+III!H60+IV!H60+V!H60+VI!H60+VII!H60+XVI!H60+VIII!H60+IX!H60+XIV!H60+X!H60+XI!H60+XII!H60+RM!H60+SI!H60</f>
        <v>105170</v>
      </c>
      <c r="I60" s="44"/>
      <c r="J60" s="74"/>
      <c r="K60" s="44">
        <f>+XV!K60+I!K60+II!K60+III!K60+IV!K60+V!K60+VI!K60+VII!K60+XVI!K60+VIII!K60+IX!K60+XIV!K60+X!K60+XI!K60+XII!K60+RM!K60+SI!K60</f>
        <v>154183</v>
      </c>
      <c r="L60" s="44"/>
      <c r="M60" s="66"/>
      <c r="N60" s="44">
        <f>+XV!N60+I!N60+II!N60+III!N60+IV!N60+V!N60+VI!N60+VII!N60+XVI!N60+VIII!N60+IX!N60+XIV!N60+X!N60+XI!N60+XII!N60+RM!N60+SI!N60</f>
        <v>0</v>
      </c>
      <c r="O60" s="44"/>
      <c r="P60" s="74"/>
    </row>
    <row r="61" spans="1:16" ht="15" customHeight="1" x14ac:dyDescent="0.2">
      <c r="A61" s="120"/>
      <c r="B61" s="123"/>
      <c r="C61" s="84" t="s">
        <v>51</v>
      </c>
      <c r="D61" s="44">
        <f>+XV!D61+I!D61+II!D61+III!D61+IV!D61+V!D61+VI!D61+VII!D61+XVI!D61+VIII!D61+IX!D61+XIV!D61+X!D61+XI!D61+XII!D61+RM!D61+SI!D61</f>
        <v>230405</v>
      </c>
      <c r="E61" s="53"/>
      <c r="F61" s="44"/>
      <c r="G61" s="66"/>
      <c r="H61" s="43">
        <f>+XV!H61+I!H61+II!H61+III!H61+IV!H61+V!H61+VI!H61+VII!H61+XVI!H61+VIII!H61+IX!H61+XIV!H61+X!H61+XI!H61+XII!H61+RM!H61+SI!H61</f>
        <v>91222</v>
      </c>
      <c r="I61" s="44"/>
      <c r="J61" s="74"/>
      <c r="K61" s="44">
        <f>+XV!K61+I!K61+II!K61+III!K61+IV!K61+V!K61+VI!K61+VII!K61+XVI!K61+VIII!K61+IX!K61+XIV!K61+X!K61+XI!K61+XII!K61+RM!K61+SI!K61</f>
        <v>139183</v>
      </c>
      <c r="L61" s="44"/>
      <c r="M61" s="66"/>
      <c r="N61" s="44">
        <f>+XV!N61+I!N61+II!N61+III!N61+IV!N61+V!N61+VI!N61+VII!N61+XVI!N61+VIII!N61+IX!N61+XIV!N61+X!N61+XI!N61+XII!N61+RM!N61+SI!N61</f>
        <v>0</v>
      </c>
      <c r="O61" s="44"/>
      <c r="P61" s="74"/>
    </row>
    <row r="62" spans="1:16" s="3" customFormat="1" ht="15" customHeight="1" x14ac:dyDescent="0.2">
      <c r="A62" s="120"/>
      <c r="B62" s="123"/>
      <c r="C62" s="84" t="s">
        <v>52</v>
      </c>
      <c r="D62" s="35">
        <f>+XV!D62+I!D62+II!D62+III!D62+IV!D62+V!D62+VI!D62+VII!D62+XVI!D62+VIII!D62+IX!D62+XIV!D62+X!D62+XI!D62+XII!D62+RM!D62+SI!D62</f>
        <v>193138</v>
      </c>
      <c r="E62" s="55"/>
      <c r="F62" s="35"/>
      <c r="G62" s="68"/>
      <c r="H62" s="43">
        <f>+XV!H62+I!H62+II!H62+III!H62+IV!H62+V!H62+VI!H62+VII!H62+XVI!H62+VIII!H62+IX!H62+XIV!H62+X!H62+XI!H62+XII!H62+RM!H62+SI!H62</f>
        <v>75788</v>
      </c>
      <c r="I62" s="44"/>
      <c r="J62" s="74"/>
      <c r="K62" s="35">
        <f>+XV!K62+I!K62+II!K62+III!K62+IV!K62+V!K62+VI!K62+VII!K62+XVI!K62+VIII!K62+IX!K62+XIV!K62+X!K62+XI!K62+XII!K62+RM!K62+SI!K62</f>
        <v>117350</v>
      </c>
      <c r="L62" s="35"/>
      <c r="M62" s="68"/>
      <c r="N62" s="35">
        <f>+XV!N62+I!N62+II!N62+III!N62+IV!N62+V!N62+VI!N62+VII!N62+XVI!N62+VIII!N62+IX!N62+XIV!N62+X!N62+XI!N62+XII!N62+RM!N62+SI!N62</f>
        <v>0</v>
      </c>
      <c r="O62" s="44"/>
      <c r="P62" s="74"/>
    </row>
    <row r="63" spans="1:16" ht="15" customHeight="1" x14ac:dyDescent="0.2">
      <c r="A63" s="120"/>
      <c r="B63" s="123"/>
      <c r="C63" s="84" t="s">
        <v>53</v>
      </c>
      <c r="D63" s="44">
        <f>+XV!D63+I!D63+II!D63+III!D63+IV!D63+V!D63+VI!D63+VII!D63+XVI!D63+VIII!D63+IX!D63+XIV!D63+X!D63+XI!D63+XII!D63+RM!D63+SI!D63</f>
        <v>165210</v>
      </c>
      <c r="E63" s="53"/>
      <c r="F63" s="44"/>
      <c r="G63" s="66"/>
      <c r="H63" s="43">
        <f>+XV!H63+I!H63+II!H63+III!H63+IV!H63+V!H63+VI!H63+VII!H63+XVI!H63+VIII!H63+IX!H63+XIV!H63+X!H63+XI!H63+XII!H63+RM!H63+SI!H63</f>
        <v>64954</v>
      </c>
      <c r="I63" s="44"/>
      <c r="J63" s="74"/>
      <c r="K63" s="44">
        <f>+XV!K63+I!K63+II!K63+III!K63+IV!K63+V!K63+VI!K63+VII!K63+XVI!K63+VIII!K63+IX!K63+XIV!K63+X!K63+XI!K63+XII!K63+RM!K63+SI!K63</f>
        <v>100256</v>
      </c>
      <c r="L63" s="44"/>
      <c r="M63" s="66"/>
      <c r="N63" s="44">
        <f>+XV!N63+I!N63+II!N63+III!N63+IV!N63+V!N63+VI!N63+VII!N63+XVI!N63+VIII!N63+IX!N63+XIV!N63+X!N63+XI!N63+XII!N63+RM!N63+SI!N63</f>
        <v>0</v>
      </c>
      <c r="O63" s="44"/>
      <c r="P63" s="74"/>
    </row>
    <row r="64" spans="1:16" ht="15" customHeight="1" x14ac:dyDescent="0.2">
      <c r="A64" s="120"/>
      <c r="B64" s="123"/>
      <c r="C64" s="84" t="s">
        <v>54</v>
      </c>
      <c r="D64" s="44">
        <f>+XV!D64+I!D64+II!D64+III!D64+IV!D64+V!D64+VI!D64+VII!D64+XVI!D64+VIII!D64+IX!D64+XIV!D64+X!D64+XI!D64+XII!D64+RM!D64+SI!D64</f>
        <v>132585</v>
      </c>
      <c r="E64" s="53"/>
      <c r="F64" s="44"/>
      <c r="G64" s="66"/>
      <c r="H64" s="43">
        <f>+XV!H64+I!H64+II!H64+III!H64+IV!H64+V!H64+VI!H64+VII!H64+XVI!H64+VIII!H64+IX!H64+XIV!H64+X!H64+XI!H64+XII!H64+RM!H64+SI!H64</f>
        <v>51026</v>
      </c>
      <c r="I64" s="44"/>
      <c r="J64" s="74"/>
      <c r="K64" s="44">
        <f>+XV!K64+I!K64+II!K64+III!K64+IV!K64+V!K64+VI!K64+VII!K64+XVI!K64+VIII!K64+IX!K64+XIV!K64+X!K64+XI!K64+XII!K64+RM!K64+SI!K64</f>
        <v>81559</v>
      </c>
      <c r="L64" s="44"/>
      <c r="M64" s="66"/>
      <c r="N64" s="44">
        <f>+XV!N64+I!N64+II!N64+III!N64+IV!N64+V!N64+VI!N64+VII!N64+XVI!N64+VIII!N64+IX!N64+XIV!N64+X!N64+XI!N64+XII!N64+RM!N64+SI!N64</f>
        <v>0</v>
      </c>
      <c r="O64" s="44"/>
      <c r="P64" s="74"/>
    </row>
    <row r="65" spans="1:16" ht="15" customHeight="1" x14ac:dyDescent="0.2">
      <c r="A65" s="120"/>
      <c r="B65" s="123"/>
      <c r="C65" s="84" t="s">
        <v>55</v>
      </c>
      <c r="D65" s="44">
        <f>+XV!D65+I!D65+II!D65+III!D65+IV!D65+V!D65+VI!D65+VII!D65+XVI!D65+VIII!D65+IX!D65+XIV!D65+X!D65+XI!D65+XII!D65+RM!D65+SI!D65</f>
        <v>108305</v>
      </c>
      <c r="E65" s="53"/>
      <c r="F65" s="44"/>
      <c r="G65" s="66"/>
      <c r="H65" s="43">
        <f>+XV!H65+I!H65+II!H65+III!H65+IV!H65+V!H65+VI!H65+VII!H65+XVI!H65+VIII!H65+IX!H65+XIV!H65+X!H65+XI!H65+XII!H65+RM!H65+SI!H65</f>
        <v>41173</v>
      </c>
      <c r="I65" s="44"/>
      <c r="J65" s="74"/>
      <c r="K65" s="44">
        <f>+XV!K65+I!K65+II!K65+III!K65+IV!K65+V!K65+VI!K65+VII!K65+XVI!K65+VIII!K65+IX!K65+XIV!K65+X!K65+XI!K65+XII!K65+RM!K65+SI!K65</f>
        <v>67132</v>
      </c>
      <c r="L65" s="44"/>
      <c r="M65" s="66"/>
      <c r="N65" s="44">
        <f>+XV!N65+I!N65+II!N65+III!N65+IV!N65+V!N65+VI!N65+VII!N65+XVI!N65+VIII!N65+IX!N65+XIV!N65+X!N65+XI!N65+XII!N65+RM!N65+SI!N65</f>
        <v>0</v>
      </c>
      <c r="O65" s="44"/>
      <c r="P65" s="74"/>
    </row>
    <row r="66" spans="1:16" s="3" customFormat="1" ht="15" customHeight="1" x14ac:dyDescent="0.2">
      <c r="A66" s="120"/>
      <c r="B66" s="123"/>
      <c r="C66" s="84" t="s">
        <v>56</v>
      </c>
      <c r="D66" s="35">
        <f>+XV!D66+I!D66+II!D66+III!D66+IV!D66+V!D66+VI!D66+VII!D66+XVI!D66+VIII!D66+IX!D66+XIV!D66+X!D66+XI!D66+XII!D66+RM!D66+SI!D66</f>
        <v>202857</v>
      </c>
      <c r="E66" s="55"/>
      <c r="F66" s="35"/>
      <c r="G66" s="68"/>
      <c r="H66" s="43">
        <f>+XV!H66+I!H66+II!H66+III!H66+IV!H66+V!H66+VI!H66+VII!H66+XVI!H66+VIII!H66+IX!H66+XIV!H66+X!H66+XI!H66+XII!H66+RM!H66+SI!H66</f>
        <v>86191</v>
      </c>
      <c r="I66" s="44"/>
      <c r="J66" s="74"/>
      <c r="K66" s="35">
        <f>+XV!K66+I!K66+II!K66+III!K66+IV!K66+V!K66+VI!K66+VII!K66+XVI!K66+VIII!K66+IX!K66+XIV!K66+X!K66+XI!K66+XII!K66+RM!K66+SI!K66</f>
        <v>116666</v>
      </c>
      <c r="L66" s="35"/>
      <c r="M66" s="68"/>
      <c r="N66" s="35">
        <f>+XV!N66+I!N66+II!N66+III!N66+IV!N66+V!N66+VI!N66+VII!N66+XVI!N66+VIII!N66+IX!N66+XIV!N66+X!N66+XI!N66+XII!N66+RM!N66+SI!N66</f>
        <v>0</v>
      </c>
      <c r="O66" s="44"/>
      <c r="P66" s="74"/>
    </row>
    <row r="67" spans="1:16" s="3" customFormat="1" ht="15" customHeight="1" x14ac:dyDescent="0.2">
      <c r="A67" s="121"/>
      <c r="B67" s="124"/>
      <c r="C67" s="85" t="s">
        <v>9</v>
      </c>
      <c r="D67" s="46">
        <f>+XV!D67+I!D67+II!D67+III!D67+IV!D67+V!D67+VI!D67+VII!D67+XVI!D67+VIII!D67+IX!D67+XIV!D67+X!D67+XI!D67+XII!D67+RM!D67+SI!D67</f>
        <v>1641050</v>
      </c>
      <c r="E67" s="54"/>
      <c r="F67" s="46"/>
      <c r="G67" s="67"/>
      <c r="H67" s="87">
        <f>+XV!H67+I!H67+II!H67+III!H67+IV!H67+V!H67+VI!H67+VII!H67+XVI!H67+VIII!H67+IX!H67+XIV!H67+X!H67+XI!H67+XII!H67+RM!H67+SI!H67</f>
        <v>664449</v>
      </c>
      <c r="I67" s="46"/>
      <c r="J67" s="75"/>
      <c r="K67" s="46">
        <f>+XV!K67+I!K67+II!K67+III!K67+IV!K67+V!K67+VI!K67+VII!K67+XVI!K67+VIII!K67+IX!K67+XIV!K67+X!K67+XI!K67+XII!K67+RM!K67+SI!K67</f>
        <v>976601</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34</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266</v>
      </c>
      <c r="E8" s="53">
        <v>0.15937699999999999</v>
      </c>
      <c r="F8" s="44">
        <v>73821.639500000005</v>
      </c>
      <c r="G8" s="66">
        <v>0.180451</v>
      </c>
      <c r="H8" s="43">
        <v>121</v>
      </c>
      <c r="I8" s="44">
        <v>73599.003907000006</v>
      </c>
      <c r="J8" s="74">
        <v>0.21487600000000001</v>
      </c>
      <c r="K8" s="44">
        <v>145</v>
      </c>
      <c r="L8" s="44">
        <v>74007.425063999995</v>
      </c>
      <c r="M8" s="66">
        <v>0.151724</v>
      </c>
      <c r="N8" s="43">
        <v>0</v>
      </c>
      <c r="O8" s="44">
        <v>0</v>
      </c>
      <c r="P8" s="74">
        <v>0</v>
      </c>
    </row>
    <row r="9" spans="1:16" ht="15" customHeight="1" x14ac:dyDescent="0.2">
      <c r="A9" s="120"/>
      <c r="B9" s="123"/>
      <c r="C9" s="84" t="s">
        <v>47</v>
      </c>
      <c r="D9" s="44">
        <v>3643</v>
      </c>
      <c r="E9" s="53">
        <v>0.29919499999999999</v>
      </c>
      <c r="F9" s="44">
        <v>91856.641480000006</v>
      </c>
      <c r="G9" s="66">
        <v>0.12736800000000001</v>
      </c>
      <c r="H9" s="43">
        <v>1232</v>
      </c>
      <c r="I9" s="44">
        <v>104476.47093900001</v>
      </c>
      <c r="J9" s="74">
        <v>0.226461</v>
      </c>
      <c r="K9" s="44">
        <v>2411</v>
      </c>
      <c r="L9" s="44">
        <v>85408.018544999999</v>
      </c>
      <c r="M9" s="66">
        <v>7.6731999999999995E-2</v>
      </c>
      <c r="N9" s="43">
        <v>0</v>
      </c>
      <c r="O9" s="44">
        <v>0</v>
      </c>
      <c r="P9" s="74">
        <v>0</v>
      </c>
    </row>
    <row r="10" spans="1:16" ht="15" customHeight="1" x14ac:dyDescent="0.2">
      <c r="A10" s="120"/>
      <c r="B10" s="123"/>
      <c r="C10" s="84" t="s">
        <v>48</v>
      </c>
      <c r="D10" s="44">
        <v>19018</v>
      </c>
      <c r="E10" s="53">
        <v>0.183587</v>
      </c>
      <c r="F10" s="44">
        <v>100719.216331</v>
      </c>
      <c r="G10" s="66">
        <v>0.16494900000000001</v>
      </c>
      <c r="H10" s="43">
        <v>7701</v>
      </c>
      <c r="I10" s="44">
        <v>112873.69175500001</v>
      </c>
      <c r="J10" s="74">
        <v>0.24438399999999999</v>
      </c>
      <c r="K10" s="44">
        <v>11317</v>
      </c>
      <c r="L10" s="44">
        <v>92448.330474999995</v>
      </c>
      <c r="M10" s="66">
        <v>0.11089499999999999</v>
      </c>
      <c r="N10" s="43">
        <v>0</v>
      </c>
      <c r="O10" s="44">
        <v>0</v>
      </c>
      <c r="P10" s="74">
        <v>0</v>
      </c>
    </row>
    <row r="11" spans="1:16" ht="15" customHeight="1" x14ac:dyDescent="0.2">
      <c r="A11" s="120"/>
      <c r="B11" s="123"/>
      <c r="C11" s="84" t="s">
        <v>49</v>
      </c>
      <c r="D11" s="44">
        <v>32124</v>
      </c>
      <c r="E11" s="53">
        <v>0.13860800000000001</v>
      </c>
      <c r="F11" s="44">
        <v>116356.077899</v>
      </c>
      <c r="G11" s="66">
        <v>0.346719</v>
      </c>
      <c r="H11" s="43">
        <v>12964</v>
      </c>
      <c r="I11" s="44">
        <v>133104.534755</v>
      </c>
      <c r="J11" s="74">
        <v>0.45788299999999998</v>
      </c>
      <c r="K11" s="44">
        <v>19160</v>
      </c>
      <c r="L11" s="44">
        <v>105023.771287</v>
      </c>
      <c r="M11" s="66">
        <v>0.27150299999999999</v>
      </c>
      <c r="N11" s="43">
        <v>0</v>
      </c>
      <c r="O11" s="44">
        <v>0</v>
      </c>
      <c r="P11" s="74">
        <v>0</v>
      </c>
    </row>
    <row r="12" spans="1:16" ht="15" customHeight="1" x14ac:dyDescent="0.2">
      <c r="A12" s="120"/>
      <c r="B12" s="123"/>
      <c r="C12" s="84" t="s">
        <v>50</v>
      </c>
      <c r="D12" s="44">
        <v>28879</v>
      </c>
      <c r="E12" s="53">
        <v>0.11135</v>
      </c>
      <c r="F12" s="44">
        <v>138396.55846299999</v>
      </c>
      <c r="G12" s="66">
        <v>0.56726299999999996</v>
      </c>
      <c r="H12" s="43">
        <v>11032</v>
      </c>
      <c r="I12" s="44">
        <v>159435.43453599999</v>
      </c>
      <c r="J12" s="74">
        <v>0.67276999999999998</v>
      </c>
      <c r="K12" s="44">
        <v>17847</v>
      </c>
      <c r="L12" s="44">
        <v>125391.522275</v>
      </c>
      <c r="M12" s="66">
        <v>0.50204499999999996</v>
      </c>
      <c r="N12" s="43">
        <v>0</v>
      </c>
      <c r="O12" s="44">
        <v>0</v>
      </c>
      <c r="P12" s="74">
        <v>0</v>
      </c>
    </row>
    <row r="13" spans="1:16" ht="15" customHeight="1" x14ac:dyDescent="0.2">
      <c r="A13" s="120"/>
      <c r="B13" s="123"/>
      <c r="C13" s="84" t="s">
        <v>51</v>
      </c>
      <c r="D13" s="44">
        <v>22907</v>
      </c>
      <c r="E13" s="53">
        <v>9.9420999999999995E-2</v>
      </c>
      <c r="F13" s="44">
        <v>154759.29064299999</v>
      </c>
      <c r="G13" s="66">
        <v>0.78198800000000002</v>
      </c>
      <c r="H13" s="43">
        <v>8340</v>
      </c>
      <c r="I13" s="44">
        <v>168639.76762299999</v>
      </c>
      <c r="J13" s="74">
        <v>0.779976</v>
      </c>
      <c r="K13" s="44">
        <v>14567</v>
      </c>
      <c r="L13" s="44">
        <v>146812.34357</v>
      </c>
      <c r="M13" s="66">
        <v>0.78313999999999995</v>
      </c>
      <c r="N13" s="43">
        <v>0</v>
      </c>
      <c r="O13" s="44">
        <v>0</v>
      </c>
      <c r="P13" s="74">
        <v>0</v>
      </c>
    </row>
    <row r="14" spans="1:16" s="3" customFormat="1" ht="15" customHeight="1" x14ac:dyDescent="0.2">
      <c r="A14" s="120"/>
      <c r="B14" s="123"/>
      <c r="C14" s="84" t="s">
        <v>52</v>
      </c>
      <c r="D14" s="35">
        <v>17638</v>
      </c>
      <c r="E14" s="55">
        <v>9.1323000000000001E-2</v>
      </c>
      <c r="F14" s="35">
        <v>160855.155161</v>
      </c>
      <c r="G14" s="68">
        <v>0.86772899999999997</v>
      </c>
      <c r="H14" s="43">
        <v>6198</v>
      </c>
      <c r="I14" s="44">
        <v>163951.13290500001</v>
      </c>
      <c r="J14" s="74">
        <v>0.72475000000000001</v>
      </c>
      <c r="K14" s="35">
        <v>11440</v>
      </c>
      <c r="L14" s="35">
        <v>159177.80637999999</v>
      </c>
      <c r="M14" s="68">
        <v>0.94519200000000003</v>
      </c>
      <c r="N14" s="43">
        <v>0</v>
      </c>
      <c r="O14" s="44">
        <v>0</v>
      </c>
      <c r="P14" s="74">
        <v>0</v>
      </c>
    </row>
    <row r="15" spans="1:16" ht="15" customHeight="1" x14ac:dyDescent="0.2">
      <c r="A15" s="120"/>
      <c r="B15" s="123"/>
      <c r="C15" s="84" t="s">
        <v>53</v>
      </c>
      <c r="D15" s="44">
        <v>13606</v>
      </c>
      <c r="E15" s="53">
        <v>8.2355999999999999E-2</v>
      </c>
      <c r="F15" s="44">
        <v>161115.59015900001</v>
      </c>
      <c r="G15" s="66">
        <v>0.82794400000000001</v>
      </c>
      <c r="H15" s="43">
        <v>4495</v>
      </c>
      <c r="I15" s="44">
        <v>156973.737842</v>
      </c>
      <c r="J15" s="74">
        <v>0.58620700000000003</v>
      </c>
      <c r="K15" s="44">
        <v>9111</v>
      </c>
      <c r="L15" s="44">
        <v>163159.013072</v>
      </c>
      <c r="M15" s="66">
        <v>0.94720700000000002</v>
      </c>
      <c r="N15" s="43">
        <v>0</v>
      </c>
      <c r="O15" s="44">
        <v>0</v>
      </c>
      <c r="P15" s="74">
        <v>0</v>
      </c>
    </row>
    <row r="16" spans="1:16" ht="15" customHeight="1" x14ac:dyDescent="0.2">
      <c r="A16" s="120"/>
      <c r="B16" s="123"/>
      <c r="C16" s="84" t="s">
        <v>54</v>
      </c>
      <c r="D16" s="44">
        <v>10680</v>
      </c>
      <c r="E16" s="53">
        <v>8.0551999999999999E-2</v>
      </c>
      <c r="F16" s="44">
        <v>163089.25301099999</v>
      </c>
      <c r="G16" s="66">
        <v>0.70299599999999995</v>
      </c>
      <c r="H16" s="43">
        <v>3752</v>
      </c>
      <c r="I16" s="44">
        <v>154066.07432399999</v>
      </c>
      <c r="J16" s="74">
        <v>0.40405099999999999</v>
      </c>
      <c r="K16" s="44">
        <v>6928</v>
      </c>
      <c r="L16" s="44">
        <v>167975.939851</v>
      </c>
      <c r="M16" s="66">
        <v>0.864896</v>
      </c>
      <c r="N16" s="43">
        <v>0</v>
      </c>
      <c r="O16" s="44">
        <v>0</v>
      </c>
      <c r="P16" s="74">
        <v>0</v>
      </c>
    </row>
    <row r="17" spans="1:16" ht="15" customHeight="1" x14ac:dyDescent="0.2">
      <c r="A17" s="120"/>
      <c r="B17" s="123"/>
      <c r="C17" s="84" t="s">
        <v>55</v>
      </c>
      <c r="D17" s="44">
        <v>9576</v>
      </c>
      <c r="E17" s="53">
        <v>8.8416999999999996E-2</v>
      </c>
      <c r="F17" s="44">
        <v>164804.37609800001</v>
      </c>
      <c r="G17" s="66">
        <v>0.55931500000000001</v>
      </c>
      <c r="H17" s="43">
        <v>3830</v>
      </c>
      <c r="I17" s="44">
        <v>149309.89695900001</v>
      </c>
      <c r="J17" s="74">
        <v>0.21801599999999999</v>
      </c>
      <c r="K17" s="44">
        <v>5746</v>
      </c>
      <c r="L17" s="44">
        <v>175132.231145</v>
      </c>
      <c r="M17" s="66">
        <v>0.78680799999999995</v>
      </c>
      <c r="N17" s="43">
        <v>0</v>
      </c>
      <c r="O17" s="44">
        <v>0</v>
      </c>
      <c r="P17" s="74">
        <v>0</v>
      </c>
    </row>
    <row r="18" spans="1:16" s="3" customFormat="1" ht="15" customHeight="1" x14ac:dyDescent="0.2">
      <c r="A18" s="120"/>
      <c r="B18" s="123"/>
      <c r="C18" s="84" t="s">
        <v>56</v>
      </c>
      <c r="D18" s="35">
        <v>13428</v>
      </c>
      <c r="E18" s="55">
        <v>6.6194000000000003E-2</v>
      </c>
      <c r="F18" s="35">
        <v>192264.40476400001</v>
      </c>
      <c r="G18" s="68">
        <v>0.40884700000000002</v>
      </c>
      <c r="H18" s="43">
        <v>5062</v>
      </c>
      <c r="I18" s="44">
        <v>165417.327383</v>
      </c>
      <c r="J18" s="74">
        <v>9.0281E-2</v>
      </c>
      <c r="K18" s="35">
        <v>8366</v>
      </c>
      <c r="L18" s="35">
        <v>208508.71575</v>
      </c>
      <c r="M18" s="68">
        <v>0.60160199999999997</v>
      </c>
      <c r="N18" s="43">
        <v>0</v>
      </c>
      <c r="O18" s="44">
        <v>0</v>
      </c>
      <c r="P18" s="74">
        <v>0</v>
      </c>
    </row>
    <row r="19" spans="1:16" s="3" customFormat="1" ht="15" customHeight="1" x14ac:dyDescent="0.2">
      <c r="A19" s="121"/>
      <c r="B19" s="124"/>
      <c r="C19" s="85" t="s">
        <v>9</v>
      </c>
      <c r="D19" s="46">
        <v>171765</v>
      </c>
      <c r="E19" s="54">
        <v>0.104668</v>
      </c>
      <c r="F19" s="46">
        <v>142522.54293699999</v>
      </c>
      <c r="G19" s="67">
        <v>0.54729399999999995</v>
      </c>
      <c r="H19" s="87">
        <v>64727</v>
      </c>
      <c r="I19" s="46">
        <v>148420.23818499999</v>
      </c>
      <c r="J19" s="75">
        <v>0.49415199999999998</v>
      </c>
      <c r="K19" s="46">
        <v>107038</v>
      </c>
      <c r="L19" s="46">
        <v>138956.14483199999</v>
      </c>
      <c r="M19" s="67">
        <v>0.57943</v>
      </c>
      <c r="N19" s="87">
        <v>0</v>
      </c>
      <c r="O19" s="46">
        <v>0</v>
      </c>
      <c r="P19" s="75">
        <v>0</v>
      </c>
    </row>
    <row r="20" spans="1:16" ht="15" customHeight="1" x14ac:dyDescent="0.2">
      <c r="A20" s="119">
        <v>2</v>
      </c>
      <c r="B20" s="122" t="s">
        <v>57</v>
      </c>
      <c r="C20" s="84" t="s">
        <v>46</v>
      </c>
      <c r="D20" s="44">
        <v>517</v>
      </c>
      <c r="E20" s="53">
        <v>0.30976599999999999</v>
      </c>
      <c r="F20" s="44">
        <v>79582.075435000006</v>
      </c>
      <c r="G20" s="66">
        <v>0.12959399999999999</v>
      </c>
      <c r="H20" s="43">
        <v>239</v>
      </c>
      <c r="I20" s="44">
        <v>82595.280335000003</v>
      </c>
      <c r="J20" s="74">
        <v>0.138075</v>
      </c>
      <c r="K20" s="44">
        <v>278</v>
      </c>
      <c r="L20" s="44">
        <v>76991.586330999999</v>
      </c>
      <c r="M20" s="66">
        <v>0.12230199999999999</v>
      </c>
      <c r="N20" s="43">
        <v>0</v>
      </c>
      <c r="O20" s="44">
        <v>0</v>
      </c>
      <c r="P20" s="74">
        <v>0</v>
      </c>
    </row>
    <row r="21" spans="1:16" ht="15" customHeight="1" x14ac:dyDescent="0.2">
      <c r="A21" s="120"/>
      <c r="B21" s="123"/>
      <c r="C21" s="84" t="s">
        <v>47</v>
      </c>
      <c r="D21" s="44">
        <v>4585</v>
      </c>
      <c r="E21" s="53">
        <v>0.37656000000000001</v>
      </c>
      <c r="F21" s="44">
        <v>127734.79193000001</v>
      </c>
      <c r="G21" s="66">
        <v>7.5463000000000002E-2</v>
      </c>
      <c r="H21" s="43">
        <v>2003</v>
      </c>
      <c r="I21" s="44">
        <v>132639.191712</v>
      </c>
      <c r="J21" s="74">
        <v>8.3375000000000005E-2</v>
      </c>
      <c r="K21" s="44">
        <v>2582</v>
      </c>
      <c r="L21" s="44">
        <v>123930.17815599999</v>
      </c>
      <c r="M21" s="66">
        <v>6.9325999999999999E-2</v>
      </c>
      <c r="N21" s="43">
        <v>0</v>
      </c>
      <c r="O21" s="44">
        <v>0</v>
      </c>
      <c r="P21" s="74">
        <v>0</v>
      </c>
    </row>
    <row r="22" spans="1:16" ht="15" customHeight="1" x14ac:dyDescent="0.2">
      <c r="A22" s="120"/>
      <c r="B22" s="123"/>
      <c r="C22" s="84" t="s">
        <v>48</v>
      </c>
      <c r="D22" s="44">
        <v>16910</v>
      </c>
      <c r="E22" s="53">
        <v>0.16323799999999999</v>
      </c>
      <c r="F22" s="44">
        <v>137892.32696599999</v>
      </c>
      <c r="G22" s="66">
        <v>6.9012000000000004E-2</v>
      </c>
      <c r="H22" s="43">
        <v>7843</v>
      </c>
      <c r="I22" s="44">
        <v>142020.80186199999</v>
      </c>
      <c r="J22" s="74">
        <v>7.7266000000000001E-2</v>
      </c>
      <c r="K22" s="44">
        <v>9067</v>
      </c>
      <c r="L22" s="44">
        <v>134321.17569199999</v>
      </c>
      <c r="M22" s="66">
        <v>6.1872999999999997E-2</v>
      </c>
      <c r="N22" s="43">
        <v>0</v>
      </c>
      <c r="O22" s="44">
        <v>0</v>
      </c>
      <c r="P22" s="74">
        <v>0</v>
      </c>
    </row>
    <row r="23" spans="1:16" ht="15" customHeight="1" x14ac:dyDescent="0.2">
      <c r="A23" s="120"/>
      <c r="B23" s="123"/>
      <c r="C23" s="84" t="s">
        <v>49</v>
      </c>
      <c r="D23" s="44">
        <v>12286</v>
      </c>
      <c r="E23" s="53">
        <v>5.3011999999999997E-2</v>
      </c>
      <c r="F23" s="44">
        <v>150286.64081099999</v>
      </c>
      <c r="G23" s="66">
        <v>0.204705</v>
      </c>
      <c r="H23" s="43">
        <v>5559</v>
      </c>
      <c r="I23" s="44">
        <v>154256.38784000001</v>
      </c>
      <c r="J23" s="74">
        <v>0.21892400000000001</v>
      </c>
      <c r="K23" s="44">
        <v>6727</v>
      </c>
      <c r="L23" s="44">
        <v>147006.15564099999</v>
      </c>
      <c r="M23" s="66">
        <v>0.19295399999999999</v>
      </c>
      <c r="N23" s="43">
        <v>0</v>
      </c>
      <c r="O23" s="44">
        <v>0</v>
      </c>
      <c r="P23" s="74">
        <v>0</v>
      </c>
    </row>
    <row r="24" spans="1:16" ht="15" customHeight="1" x14ac:dyDescent="0.2">
      <c r="A24" s="120"/>
      <c r="B24" s="123"/>
      <c r="C24" s="84" t="s">
        <v>50</v>
      </c>
      <c r="D24" s="44">
        <v>7602</v>
      </c>
      <c r="E24" s="53">
        <v>2.9311E-2</v>
      </c>
      <c r="F24" s="44">
        <v>180394.180479</v>
      </c>
      <c r="G24" s="66">
        <v>0.35674800000000001</v>
      </c>
      <c r="H24" s="43">
        <v>3224</v>
      </c>
      <c r="I24" s="44">
        <v>186380.70595500001</v>
      </c>
      <c r="J24" s="74">
        <v>0.37437999999999999</v>
      </c>
      <c r="K24" s="44">
        <v>4378</v>
      </c>
      <c r="L24" s="44">
        <v>175985.64732799999</v>
      </c>
      <c r="M24" s="66">
        <v>0.34376400000000001</v>
      </c>
      <c r="N24" s="43">
        <v>0</v>
      </c>
      <c r="O24" s="44">
        <v>0</v>
      </c>
      <c r="P24" s="74">
        <v>0</v>
      </c>
    </row>
    <row r="25" spans="1:16" ht="15" customHeight="1" x14ac:dyDescent="0.2">
      <c r="A25" s="120"/>
      <c r="B25" s="123"/>
      <c r="C25" s="84" t="s">
        <v>51</v>
      </c>
      <c r="D25" s="44">
        <v>5272</v>
      </c>
      <c r="E25" s="53">
        <v>2.2880999999999999E-2</v>
      </c>
      <c r="F25" s="44">
        <v>194716.04855800001</v>
      </c>
      <c r="G25" s="66">
        <v>0.45466600000000001</v>
      </c>
      <c r="H25" s="43">
        <v>2181</v>
      </c>
      <c r="I25" s="44">
        <v>197656.740028</v>
      </c>
      <c r="J25" s="74">
        <v>0.43007800000000002</v>
      </c>
      <c r="K25" s="44">
        <v>3091</v>
      </c>
      <c r="L25" s="44">
        <v>192641.10579100001</v>
      </c>
      <c r="M25" s="66">
        <v>0.47201599999999999</v>
      </c>
      <c r="N25" s="43">
        <v>0</v>
      </c>
      <c r="O25" s="44">
        <v>0</v>
      </c>
      <c r="P25" s="74">
        <v>0</v>
      </c>
    </row>
    <row r="26" spans="1:16" s="3" customFormat="1" ht="15" customHeight="1" x14ac:dyDescent="0.2">
      <c r="A26" s="120"/>
      <c r="B26" s="123"/>
      <c r="C26" s="84" t="s">
        <v>52</v>
      </c>
      <c r="D26" s="35">
        <v>3485</v>
      </c>
      <c r="E26" s="55">
        <v>1.8044000000000001E-2</v>
      </c>
      <c r="F26" s="35">
        <v>204150.093544</v>
      </c>
      <c r="G26" s="68">
        <v>0.49698700000000001</v>
      </c>
      <c r="H26" s="43">
        <v>1463</v>
      </c>
      <c r="I26" s="44">
        <v>198705.92959700001</v>
      </c>
      <c r="J26" s="74">
        <v>0.38414199999999998</v>
      </c>
      <c r="K26" s="35">
        <v>2022</v>
      </c>
      <c r="L26" s="35">
        <v>208089.16963399999</v>
      </c>
      <c r="M26" s="68">
        <v>0.57863500000000001</v>
      </c>
      <c r="N26" s="43">
        <v>0</v>
      </c>
      <c r="O26" s="44">
        <v>0</v>
      </c>
      <c r="P26" s="74">
        <v>0</v>
      </c>
    </row>
    <row r="27" spans="1:16" ht="15" customHeight="1" x14ac:dyDescent="0.2">
      <c r="A27" s="120"/>
      <c r="B27" s="123"/>
      <c r="C27" s="84" t="s">
        <v>53</v>
      </c>
      <c r="D27" s="44">
        <v>2328</v>
      </c>
      <c r="E27" s="53">
        <v>1.4090999999999999E-2</v>
      </c>
      <c r="F27" s="44">
        <v>205392.059278</v>
      </c>
      <c r="G27" s="66">
        <v>0.45145999999999997</v>
      </c>
      <c r="H27" s="43">
        <v>1054</v>
      </c>
      <c r="I27" s="44">
        <v>199364.50094900001</v>
      </c>
      <c r="J27" s="74">
        <v>0.32542700000000002</v>
      </c>
      <c r="K27" s="44">
        <v>1274</v>
      </c>
      <c r="L27" s="44">
        <v>210378.75196200001</v>
      </c>
      <c r="M27" s="66">
        <v>0.55572999999999995</v>
      </c>
      <c r="N27" s="43">
        <v>0</v>
      </c>
      <c r="O27" s="44">
        <v>0</v>
      </c>
      <c r="P27" s="74">
        <v>0</v>
      </c>
    </row>
    <row r="28" spans="1:16" ht="15" customHeight="1" x14ac:dyDescent="0.2">
      <c r="A28" s="120"/>
      <c r="B28" s="123"/>
      <c r="C28" s="84" t="s">
        <v>54</v>
      </c>
      <c r="D28" s="44">
        <v>1109</v>
      </c>
      <c r="E28" s="53">
        <v>8.3639999999999999E-3</v>
      </c>
      <c r="F28" s="44">
        <v>233231.03696999999</v>
      </c>
      <c r="G28" s="66">
        <v>0.43462600000000001</v>
      </c>
      <c r="H28" s="43">
        <v>546</v>
      </c>
      <c r="I28" s="44">
        <v>208689.071429</v>
      </c>
      <c r="J28" s="74">
        <v>0.274725</v>
      </c>
      <c r="K28" s="44">
        <v>563</v>
      </c>
      <c r="L28" s="44">
        <v>257031.94849000001</v>
      </c>
      <c r="M28" s="66">
        <v>0.58969800000000006</v>
      </c>
      <c r="N28" s="43">
        <v>0</v>
      </c>
      <c r="O28" s="44">
        <v>0</v>
      </c>
      <c r="P28" s="74">
        <v>0</v>
      </c>
    </row>
    <row r="29" spans="1:16" ht="15" customHeight="1" x14ac:dyDescent="0.2">
      <c r="A29" s="120"/>
      <c r="B29" s="123"/>
      <c r="C29" s="84" t="s">
        <v>55</v>
      </c>
      <c r="D29" s="44">
        <v>616</v>
      </c>
      <c r="E29" s="53">
        <v>5.6880000000000003E-3</v>
      </c>
      <c r="F29" s="44">
        <v>225734.67370099999</v>
      </c>
      <c r="G29" s="66">
        <v>0.29870099999999999</v>
      </c>
      <c r="H29" s="43">
        <v>344</v>
      </c>
      <c r="I29" s="44">
        <v>206112.50290699999</v>
      </c>
      <c r="J29" s="74">
        <v>0.20930199999999999</v>
      </c>
      <c r="K29" s="44">
        <v>272</v>
      </c>
      <c r="L29" s="44">
        <v>250550.94852899999</v>
      </c>
      <c r="M29" s="66">
        <v>0.41176499999999999</v>
      </c>
      <c r="N29" s="43">
        <v>0</v>
      </c>
      <c r="O29" s="44">
        <v>0</v>
      </c>
      <c r="P29" s="74">
        <v>0</v>
      </c>
    </row>
    <row r="30" spans="1:16" s="3" customFormat="1" ht="15" customHeight="1" x14ac:dyDescent="0.2">
      <c r="A30" s="120"/>
      <c r="B30" s="123"/>
      <c r="C30" s="84" t="s">
        <v>56</v>
      </c>
      <c r="D30" s="35">
        <v>1157</v>
      </c>
      <c r="E30" s="55">
        <v>5.7039999999999999E-3</v>
      </c>
      <c r="F30" s="35">
        <v>164897.319793</v>
      </c>
      <c r="G30" s="68">
        <v>9.2480999999999994E-2</v>
      </c>
      <c r="H30" s="43">
        <v>1021</v>
      </c>
      <c r="I30" s="44">
        <v>147555.91674799999</v>
      </c>
      <c r="J30" s="74">
        <v>5.3869E-2</v>
      </c>
      <c r="K30" s="35">
        <v>136</v>
      </c>
      <c r="L30" s="35">
        <v>295085.35294100002</v>
      </c>
      <c r="M30" s="68">
        <v>0.382353</v>
      </c>
      <c r="N30" s="43">
        <v>0</v>
      </c>
      <c r="O30" s="44">
        <v>0</v>
      </c>
      <c r="P30" s="74">
        <v>0</v>
      </c>
    </row>
    <row r="31" spans="1:16" s="3" customFormat="1" ht="15" customHeight="1" x14ac:dyDescent="0.2">
      <c r="A31" s="121"/>
      <c r="B31" s="124"/>
      <c r="C31" s="85" t="s">
        <v>9</v>
      </c>
      <c r="D31" s="46">
        <v>55867</v>
      </c>
      <c r="E31" s="54">
        <v>3.4042999999999997E-2</v>
      </c>
      <c r="F31" s="46">
        <v>160756.72951800001</v>
      </c>
      <c r="G31" s="67">
        <v>0.22839999999999999</v>
      </c>
      <c r="H31" s="87">
        <v>25477</v>
      </c>
      <c r="I31" s="46">
        <v>161915.30447100001</v>
      </c>
      <c r="J31" s="75">
        <v>0.20999300000000001</v>
      </c>
      <c r="K31" s="46">
        <v>30390</v>
      </c>
      <c r="L31" s="46">
        <v>159785.45561</v>
      </c>
      <c r="M31" s="67">
        <v>0.24382999999999999</v>
      </c>
      <c r="N31" s="87">
        <v>0</v>
      </c>
      <c r="O31" s="46">
        <v>0</v>
      </c>
      <c r="P31" s="75">
        <v>0</v>
      </c>
    </row>
    <row r="32" spans="1:16" ht="15" customHeight="1" x14ac:dyDescent="0.2">
      <c r="A32" s="119">
        <v>3</v>
      </c>
      <c r="B32" s="122" t="s">
        <v>58</v>
      </c>
      <c r="C32" s="84" t="s">
        <v>46</v>
      </c>
      <c r="D32" s="44">
        <v>251</v>
      </c>
      <c r="E32" s="44">
        <v>0</v>
      </c>
      <c r="F32" s="44">
        <v>5760.4359350000004</v>
      </c>
      <c r="G32" s="66">
        <v>-5.0856999999999999E-2</v>
      </c>
      <c r="H32" s="43">
        <v>118</v>
      </c>
      <c r="I32" s="44">
        <v>8996.2764279999992</v>
      </c>
      <c r="J32" s="74">
        <v>-7.6800999999999994E-2</v>
      </c>
      <c r="K32" s="44">
        <v>133</v>
      </c>
      <c r="L32" s="44">
        <v>2984.161267</v>
      </c>
      <c r="M32" s="66">
        <v>-2.9422E-2</v>
      </c>
      <c r="N32" s="43">
        <v>0</v>
      </c>
      <c r="O32" s="44">
        <v>0</v>
      </c>
      <c r="P32" s="74">
        <v>0</v>
      </c>
    </row>
    <row r="33" spans="1:16" ht="15" customHeight="1" x14ac:dyDescent="0.2">
      <c r="A33" s="120"/>
      <c r="B33" s="123"/>
      <c r="C33" s="84" t="s">
        <v>47</v>
      </c>
      <c r="D33" s="44">
        <v>942</v>
      </c>
      <c r="E33" s="44">
        <v>0</v>
      </c>
      <c r="F33" s="44">
        <v>35878.150451000001</v>
      </c>
      <c r="G33" s="66">
        <v>-5.1903999999999999E-2</v>
      </c>
      <c r="H33" s="43">
        <v>771</v>
      </c>
      <c r="I33" s="44">
        <v>28162.720773000001</v>
      </c>
      <c r="J33" s="74">
        <v>-0.14308599999999999</v>
      </c>
      <c r="K33" s="44">
        <v>171</v>
      </c>
      <c r="L33" s="44">
        <v>38522.159611000003</v>
      </c>
      <c r="M33" s="66">
        <v>-7.4060000000000003E-3</v>
      </c>
      <c r="N33" s="43">
        <v>0</v>
      </c>
      <c r="O33" s="44">
        <v>0</v>
      </c>
      <c r="P33" s="74">
        <v>0</v>
      </c>
    </row>
    <row r="34" spans="1:16" ht="15" customHeight="1" x14ac:dyDescent="0.2">
      <c r="A34" s="120"/>
      <c r="B34" s="123"/>
      <c r="C34" s="84" t="s">
        <v>48</v>
      </c>
      <c r="D34" s="44">
        <v>-2108</v>
      </c>
      <c r="E34" s="44">
        <v>0</v>
      </c>
      <c r="F34" s="44">
        <v>37173.110634999997</v>
      </c>
      <c r="G34" s="66">
        <v>-9.5936999999999995E-2</v>
      </c>
      <c r="H34" s="43">
        <v>142</v>
      </c>
      <c r="I34" s="44">
        <v>29147.110107</v>
      </c>
      <c r="J34" s="74">
        <v>-0.16711699999999999</v>
      </c>
      <c r="K34" s="44">
        <v>-2250</v>
      </c>
      <c r="L34" s="44">
        <v>41872.845217000002</v>
      </c>
      <c r="M34" s="66">
        <v>-4.9022000000000003E-2</v>
      </c>
      <c r="N34" s="43">
        <v>0</v>
      </c>
      <c r="O34" s="44">
        <v>0</v>
      </c>
      <c r="P34" s="74">
        <v>0</v>
      </c>
    </row>
    <row r="35" spans="1:16" ht="15" customHeight="1" x14ac:dyDescent="0.2">
      <c r="A35" s="120"/>
      <c r="B35" s="123"/>
      <c r="C35" s="84" t="s">
        <v>49</v>
      </c>
      <c r="D35" s="44">
        <v>-19838</v>
      </c>
      <c r="E35" s="44">
        <v>0</v>
      </c>
      <c r="F35" s="44">
        <v>33930.562912000001</v>
      </c>
      <c r="G35" s="66">
        <v>-0.142014</v>
      </c>
      <c r="H35" s="43">
        <v>-7405</v>
      </c>
      <c r="I35" s="44">
        <v>21151.853083999998</v>
      </c>
      <c r="J35" s="74">
        <v>-0.238959</v>
      </c>
      <c r="K35" s="44">
        <v>-12433</v>
      </c>
      <c r="L35" s="44">
        <v>41982.384355000002</v>
      </c>
      <c r="M35" s="66">
        <v>-7.8548999999999994E-2</v>
      </c>
      <c r="N35" s="43">
        <v>0</v>
      </c>
      <c r="O35" s="44">
        <v>0</v>
      </c>
      <c r="P35" s="74">
        <v>0</v>
      </c>
    </row>
    <row r="36" spans="1:16" ht="15" customHeight="1" x14ac:dyDescent="0.2">
      <c r="A36" s="120"/>
      <c r="B36" s="123"/>
      <c r="C36" s="84" t="s">
        <v>50</v>
      </c>
      <c r="D36" s="44">
        <v>-21277</v>
      </c>
      <c r="E36" s="44">
        <v>0</v>
      </c>
      <c r="F36" s="44">
        <v>41997.622016000001</v>
      </c>
      <c r="G36" s="66">
        <v>-0.21051500000000001</v>
      </c>
      <c r="H36" s="43">
        <v>-7808</v>
      </c>
      <c r="I36" s="44">
        <v>26945.271419000001</v>
      </c>
      <c r="J36" s="74">
        <v>-0.29838999999999999</v>
      </c>
      <c r="K36" s="44">
        <v>-13469</v>
      </c>
      <c r="L36" s="44">
        <v>50594.125052000003</v>
      </c>
      <c r="M36" s="66">
        <v>-0.15828100000000001</v>
      </c>
      <c r="N36" s="43">
        <v>0</v>
      </c>
      <c r="O36" s="44">
        <v>0</v>
      </c>
      <c r="P36" s="74">
        <v>0</v>
      </c>
    </row>
    <row r="37" spans="1:16" ht="15" customHeight="1" x14ac:dyDescent="0.2">
      <c r="A37" s="120"/>
      <c r="B37" s="123"/>
      <c r="C37" s="84" t="s">
        <v>51</v>
      </c>
      <c r="D37" s="44">
        <v>-17635</v>
      </c>
      <c r="E37" s="44">
        <v>0</v>
      </c>
      <c r="F37" s="44">
        <v>39956.757916000002</v>
      </c>
      <c r="G37" s="66">
        <v>-0.327322</v>
      </c>
      <c r="H37" s="43">
        <v>-6159</v>
      </c>
      <c r="I37" s="44">
        <v>29016.972405</v>
      </c>
      <c r="J37" s="74">
        <v>-0.34989799999999999</v>
      </c>
      <c r="K37" s="44">
        <v>-11476</v>
      </c>
      <c r="L37" s="44">
        <v>45828.762220999997</v>
      </c>
      <c r="M37" s="66">
        <v>-0.31112400000000001</v>
      </c>
      <c r="N37" s="43">
        <v>0</v>
      </c>
      <c r="O37" s="44">
        <v>0</v>
      </c>
      <c r="P37" s="74">
        <v>0</v>
      </c>
    </row>
    <row r="38" spans="1:16" s="3" customFormat="1" ht="15" customHeight="1" x14ac:dyDescent="0.2">
      <c r="A38" s="120"/>
      <c r="B38" s="123"/>
      <c r="C38" s="84" t="s">
        <v>52</v>
      </c>
      <c r="D38" s="35">
        <v>-14153</v>
      </c>
      <c r="E38" s="35">
        <v>0</v>
      </c>
      <c r="F38" s="35">
        <v>43294.938383000001</v>
      </c>
      <c r="G38" s="68">
        <v>-0.37074200000000002</v>
      </c>
      <c r="H38" s="43">
        <v>-4735</v>
      </c>
      <c r="I38" s="44">
        <v>34754.796692000004</v>
      </c>
      <c r="J38" s="74">
        <v>-0.34060800000000002</v>
      </c>
      <c r="K38" s="35">
        <v>-9418</v>
      </c>
      <c r="L38" s="35">
        <v>48911.363254000004</v>
      </c>
      <c r="M38" s="68">
        <v>-0.36655700000000002</v>
      </c>
      <c r="N38" s="43">
        <v>0</v>
      </c>
      <c r="O38" s="44">
        <v>0</v>
      </c>
      <c r="P38" s="74">
        <v>0</v>
      </c>
    </row>
    <row r="39" spans="1:16" ht="15" customHeight="1" x14ac:dyDescent="0.2">
      <c r="A39" s="120"/>
      <c r="B39" s="123"/>
      <c r="C39" s="84" t="s">
        <v>53</v>
      </c>
      <c r="D39" s="44">
        <v>-11278</v>
      </c>
      <c r="E39" s="44">
        <v>0</v>
      </c>
      <c r="F39" s="44">
        <v>44276.469120000002</v>
      </c>
      <c r="G39" s="66">
        <v>-0.37648300000000001</v>
      </c>
      <c r="H39" s="43">
        <v>-3441</v>
      </c>
      <c r="I39" s="44">
        <v>42390.763106999999</v>
      </c>
      <c r="J39" s="74">
        <v>-0.26078000000000001</v>
      </c>
      <c r="K39" s="44">
        <v>-7837</v>
      </c>
      <c r="L39" s="44">
        <v>47219.738890000001</v>
      </c>
      <c r="M39" s="66">
        <v>-0.39147700000000002</v>
      </c>
      <c r="N39" s="43">
        <v>0</v>
      </c>
      <c r="O39" s="44">
        <v>0</v>
      </c>
      <c r="P39" s="74">
        <v>0</v>
      </c>
    </row>
    <row r="40" spans="1:16" ht="15" customHeight="1" x14ac:dyDescent="0.2">
      <c r="A40" s="120"/>
      <c r="B40" s="123"/>
      <c r="C40" s="84" t="s">
        <v>54</v>
      </c>
      <c r="D40" s="44">
        <v>-9571</v>
      </c>
      <c r="E40" s="44">
        <v>0</v>
      </c>
      <c r="F40" s="44">
        <v>70141.783958999993</v>
      </c>
      <c r="G40" s="66">
        <v>-0.26837</v>
      </c>
      <c r="H40" s="43">
        <v>-3206</v>
      </c>
      <c r="I40" s="44">
        <v>54622.997104000002</v>
      </c>
      <c r="J40" s="74">
        <v>-0.129326</v>
      </c>
      <c r="K40" s="44">
        <v>-6365</v>
      </c>
      <c r="L40" s="44">
        <v>89056.008639000007</v>
      </c>
      <c r="M40" s="66">
        <v>-0.275198</v>
      </c>
      <c r="N40" s="43">
        <v>0</v>
      </c>
      <c r="O40" s="44">
        <v>0</v>
      </c>
      <c r="P40" s="74">
        <v>0</v>
      </c>
    </row>
    <row r="41" spans="1:16" ht="15" customHeight="1" x14ac:dyDescent="0.2">
      <c r="A41" s="120"/>
      <c r="B41" s="123"/>
      <c r="C41" s="84" t="s">
        <v>55</v>
      </c>
      <c r="D41" s="44">
        <v>-8960</v>
      </c>
      <c r="E41" s="44">
        <v>0</v>
      </c>
      <c r="F41" s="44">
        <v>60930.297602999999</v>
      </c>
      <c r="G41" s="66">
        <v>-0.26061400000000001</v>
      </c>
      <c r="H41" s="43">
        <v>-3486</v>
      </c>
      <c r="I41" s="44">
        <v>56802.605947999997</v>
      </c>
      <c r="J41" s="74">
        <v>-8.7130000000000003E-3</v>
      </c>
      <c r="K41" s="44">
        <v>-5474</v>
      </c>
      <c r="L41" s="44">
        <v>75418.717384000003</v>
      </c>
      <c r="M41" s="66">
        <v>-0.37504399999999999</v>
      </c>
      <c r="N41" s="43">
        <v>0</v>
      </c>
      <c r="O41" s="44">
        <v>0</v>
      </c>
      <c r="P41" s="74">
        <v>0</v>
      </c>
    </row>
    <row r="42" spans="1:16" s="3" customFormat="1" ht="15" customHeight="1" x14ac:dyDescent="0.2">
      <c r="A42" s="120"/>
      <c r="B42" s="123"/>
      <c r="C42" s="84" t="s">
        <v>56</v>
      </c>
      <c r="D42" s="35">
        <v>-12271</v>
      </c>
      <c r="E42" s="35">
        <v>0</v>
      </c>
      <c r="F42" s="35">
        <v>-27367.084972000001</v>
      </c>
      <c r="G42" s="68">
        <v>-0.31636700000000001</v>
      </c>
      <c r="H42" s="43">
        <v>-4041</v>
      </c>
      <c r="I42" s="44">
        <v>-17861.410635</v>
      </c>
      <c r="J42" s="74">
        <v>-3.6412E-2</v>
      </c>
      <c r="K42" s="35">
        <v>-8230</v>
      </c>
      <c r="L42" s="35">
        <v>86576.637191000002</v>
      </c>
      <c r="M42" s="68">
        <v>-0.219249</v>
      </c>
      <c r="N42" s="43">
        <v>0</v>
      </c>
      <c r="O42" s="44">
        <v>0</v>
      </c>
      <c r="P42" s="74">
        <v>0</v>
      </c>
    </row>
    <row r="43" spans="1:16" s="3" customFormat="1" ht="15" customHeight="1" x14ac:dyDescent="0.2">
      <c r="A43" s="121"/>
      <c r="B43" s="124"/>
      <c r="C43" s="85" t="s">
        <v>9</v>
      </c>
      <c r="D43" s="46">
        <v>-115898</v>
      </c>
      <c r="E43" s="46">
        <v>0</v>
      </c>
      <c r="F43" s="46">
        <v>18234.186581999998</v>
      </c>
      <c r="G43" s="67">
        <v>-0.31889499999999998</v>
      </c>
      <c r="H43" s="87">
        <v>-39250</v>
      </c>
      <c r="I43" s="46">
        <v>13495.066285999999</v>
      </c>
      <c r="J43" s="75">
        <v>-0.28415899999999999</v>
      </c>
      <c r="K43" s="46">
        <v>-76648</v>
      </c>
      <c r="L43" s="46">
        <v>20829.310778999999</v>
      </c>
      <c r="M43" s="67">
        <v>-0.33560000000000001</v>
      </c>
      <c r="N43" s="87">
        <v>0</v>
      </c>
      <c r="O43" s="46">
        <v>0</v>
      </c>
      <c r="P43" s="75">
        <v>0</v>
      </c>
    </row>
    <row r="44" spans="1:16" ht="15" customHeight="1" x14ac:dyDescent="0.2">
      <c r="A44" s="119">
        <v>4</v>
      </c>
      <c r="B44" s="122" t="s">
        <v>59</v>
      </c>
      <c r="C44" s="84" t="s">
        <v>46</v>
      </c>
      <c r="D44" s="44">
        <v>7</v>
      </c>
      <c r="E44" s="53">
        <v>4.1939999999999998E-3</v>
      </c>
      <c r="F44" s="44">
        <v>197955.285714</v>
      </c>
      <c r="G44" s="66">
        <v>0.71428599999999998</v>
      </c>
      <c r="H44" s="43">
        <v>4</v>
      </c>
      <c r="I44" s="44">
        <v>228493</v>
      </c>
      <c r="J44" s="74">
        <v>1</v>
      </c>
      <c r="K44" s="44">
        <v>3</v>
      </c>
      <c r="L44" s="44">
        <v>157238.33333299999</v>
      </c>
      <c r="M44" s="66">
        <v>0.33333299999999999</v>
      </c>
      <c r="N44" s="43">
        <v>0</v>
      </c>
      <c r="O44" s="44">
        <v>0</v>
      </c>
      <c r="P44" s="74">
        <v>0</v>
      </c>
    </row>
    <row r="45" spans="1:16" ht="15" customHeight="1" x14ac:dyDescent="0.2">
      <c r="A45" s="120"/>
      <c r="B45" s="123"/>
      <c r="C45" s="84" t="s">
        <v>47</v>
      </c>
      <c r="D45" s="44">
        <v>420</v>
      </c>
      <c r="E45" s="53">
        <v>3.4493999999999997E-2</v>
      </c>
      <c r="F45" s="44">
        <v>139236.37142899999</v>
      </c>
      <c r="G45" s="66">
        <v>0.180952</v>
      </c>
      <c r="H45" s="43">
        <v>132</v>
      </c>
      <c r="I45" s="44">
        <v>143666.43939399999</v>
      </c>
      <c r="J45" s="74">
        <v>0.16666700000000001</v>
      </c>
      <c r="K45" s="44">
        <v>288</v>
      </c>
      <c r="L45" s="44">
        <v>137205.92361100001</v>
      </c>
      <c r="M45" s="66">
        <v>0.1875</v>
      </c>
      <c r="N45" s="43">
        <v>0</v>
      </c>
      <c r="O45" s="44">
        <v>0</v>
      </c>
      <c r="P45" s="74">
        <v>0</v>
      </c>
    </row>
    <row r="46" spans="1:16" ht="15" customHeight="1" x14ac:dyDescent="0.2">
      <c r="A46" s="120"/>
      <c r="B46" s="123"/>
      <c r="C46" s="84" t="s">
        <v>48</v>
      </c>
      <c r="D46" s="44">
        <v>5307</v>
      </c>
      <c r="E46" s="53">
        <v>5.1229999999999998E-2</v>
      </c>
      <c r="F46" s="44">
        <v>152107.20048999999</v>
      </c>
      <c r="G46" s="66">
        <v>0.205954</v>
      </c>
      <c r="H46" s="43">
        <v>2255</v>
      </c>
      <c r="I46" s="44">
        <v>156047.311308</v>
      </c>
      <c r="J46" s="74">
        <v>0.18270500000000001</v>
      </c>
      <c r="K46" s="44">
        <v>3052</v>
      </c>
      <c r="L46" s="44">
        <v>149196.01113999999</v>
      </c>
      <c r="M46" s="66">
        <v>0.223132</v>
      </c>
      <c r="N46" s="43">
        <v>0</v>
      </c>
      <c r="O46" s="44">
        <v>0</v>
      </c>
      <c r="P46" s="74">
        <v>0</v>
      </c>
    </row>
    <row r="47" spans="1:16" ht="15" customHeight="1" x14ac:dyDescent="0.2">
      <c r="A47" s="120"/>
      <c r="B47" s="123"/>
      <c r="C47" s="84" t="s">
        <v>49</v>
      </c>
      <c r="D47" s="44">
        <v>13484</v>
      </c>
      <c r="E47" s="53">
        <v>5.8180999999999997E-2</v>
      </c>
      <c r="F47" s="44">
        <v>175310.094408</v>
      </c>
      <c r="G47" s="66">
        <v>0.42517100000000002</v>
      </c>
      <c r="H47" s="43">
        <v>6121</v>
      </c>
      <c r="I47" s="44">
        <v>177839.84398000001</v>
      </c>
      <c r="J47" s="74">
        <v>0.38800800000000002</v>
      </c>
      <c r="K47" s="44">
        <v>7363</v>
      </c>
      <c r="L47" s="44">
        <v>173207.066142</v>
      </c>
      <c r="M47" s="66">
        <v>0.45606400000000002</v>
      </c>
      <c r="N47" s="43">
        <v>0</v>
      </c>
      <c r="O47" s="44">
        <v>0</v>
      </c>
      <c r="P47" s="74">
        <v>0</v>
      </c>
    </row>
    <row r="48" spans="1:16" ht="15" customHeight="1" x14ac:dyDescent="0.2">
      <c r="A48" s="120"/>
      <c r="B48" s="123"/>
      <c r="C48" s="84" t="s">
        <v>50</v>
      </c>
      <c r="D48" s="44">
        <v>12092</v>
      </c>
      <c r="E48" s="53">
        <v>4.6623999999999999E-2</v>
      </c>
      <c r="F48" s="44">
        <v>216523.23461799999</v>
      </c>
      <c r="G48" s="66">
        <v>0.71303300000000003</v>
      </c>
      <c r="H48" s="43">
        <v>5029</v>
      </c>
      <c r="I48" s="44">
        <v>221377.34340799999</v>
      </c>
      <c r="J48" s="74">
        <v>0.67965799999999998</v>
      </c>
      <c r="K48" s="44">
        <v>7063</v>
      </c>
      <c r="L48" s="44">
        <v>213067.010194</v>
      </c>
      <c r="M48" s="66">
        <v>0.73679700000000004</v>
      </c>
      <c r="N48" s="43">
        <v>0</v>
      </c>
      <c r="O48" s="44">
        <v>0</v>
      </c>
      <c r="P48" s="74">
        <v>0</v>
      </c>
    </row>
    <row r="49" spans="1:16" ht="15" customHeight="1" x14ac:dyDescent="0.2">
      <c r="A49" s="120"/>
      <c r="B49" s="123"/>
      <c r="C49" s="84" t="s">
        <v>51</v>
      </c>
      <c r="D49" s="44">
        <v>9385</v>
      </c>
      <c r="E49" s="53">
        <v>4.0732999999999998E-2</v>
      </c>
      <c r="F49" s="44">
        <v>240245.91880700001</v>
      </c>
      <c r="G49" s="66">
        <v>0.92466700000000002</v>
      </c>
      <c r="H49" s="43">
        <v>3737</v>
      </c>
      <c r="I49" s="44">
        <v>240480.95852300001</v>
      </c>
      <c r="J49" s="74">
        <v>0.83355599999999996</v>
      </c>
      <c r="K49" s="44">
        <v>5648</v>
      </c>
      <c r="L49" s="44">
        <v>240090.40474500001</v>
      </c>
      <c r="M49" s="66">
        <v>0.98494999999999999</v>
      </c>
      <c r="N49" s="43">
        <v>0</v>
      </c>
      <c r="O49" s="44">
        <v>0</v>
      </c>
      <c r="P49" s="74">
        <v>0</v>
      </c>
    </row>
    <row r="50" spans="1:16" s="3" customFormat="1" ht="15" customHeight="1" x14ac:dyDescent="0.2">
      <c r="A50" s="120"/>
      <c r="B50" s="123"/>
      <c r="C50" s="84" t="s">
        <v>52</v>
      </c>
      <c r="D50" s="35">
        <v>6162</v>
      </c>
      <c r="E50" s="55">
        <v>3.1905000000000003E-2</v>
      </c>
      <c r="F50" s="35">
        <v>255390.040247</v>
      </c>
      <c r="G50" s="68">
        <v>0.99837699999999996</v>
      </c>
      <c r="H50" s="43">
        <v>2350</v>
      </c>
      <c r="I50" s="44">
        <v>246927.86127699999</v>
      </c>
      <c r="J50" s="74">
        <v>0.80042599999999997</v>
      </c>
      <c r="K50" s="35">
        <v>3812</v>
      </c>
      <c r="L50" s="35">
        <v>260606.75603399999</v>
      </c>
      <c r="M50" s="68">
        <v>1.120409</v>
      </c>
      <c r="N50" s="43">
        <v>0</v>
      </c>
      <c r="O50" s="44">
        <v>0</v>
      </c>
      <c r="P50" s="74">
        <v>0</v>
      </c>
    </row>
    <row r="51" spans="1:16" ht="15" customHeight="1" x14ac:dyDescent="0.2">
      <c r="A51" s="120"/>
      <c r="B51" s="123"/>
      <c r="C51" s="84" t="s">
        <v>53</v>
      </c>
      <c r="D51" s="44">
        <v>4129</v>
      </c>
      <c r="E51" s="53">
        <v>2.4992E-2</v>
      </c>
      <c r="F51" s="44">
        <v>256775.39840199999</v>
      </c>
      <c r="G51" s="66">
        <v>0.94405399999999995</v>
      </c>
      <c r="H51" s="43">
        <v>1594</v>
      </c>
      <c r="I51" s="44">
        <v>238758.83939800001</v>
      </c>
      <c r="J51" s="74">
        <v>0.65056499999999995</v>
      </c>
      <c r="K51" s="44">
        <v>2535</v>
      </c>
      <c r="L51" s="44">
        <v>268104.15384599997</v>
      </c>
      <c r="M51" s="66">
        <v>1.1286</v>
      </c>
      <c r="N51" s="43">
        <v>0</v>
      </c>
      <c r="O51" s="44">
        <v>0</v>
      </c>
      <c r="P51" s="74">
        <v>0</v>
      </c>
    </row>
    <row r="52" spans="1:16" ht="15" customHeight="1" x14ac:dyDescent="0.2">
      <c r="A52" s="120"/>
      <c r="B52" s="123"/>
      <c r="C52" s="84" t="s">
        <v>54</v>
      </c>
      <c r="D52" s="44">
        <v>1811</v>
      </c>
      <c r="E52" s="53">
        <v>1.3658999999999999E-2</v>
      </c>
      <c r="F52" s="44">
        <v>289265.46824999998</v>
      </c>
      <c r="G52" s="66">
        <v>0.80563200000000001</v>
      </c>
      <c r="H52" s="43">
        <v>672</v>
      </c>
      <c r="I52" s="44">
        <v>267913.38095199998</v>
      </c>
      <c r="J52" s="74">
        <v>0.488095</v>
      </c>
      <c r="K52" s="44">
        <v>1139</v>
      </c>
      <c r="L52" s="44">
        <v>301863.01229099999</v>
      </c>
      <c r="M52" s="66">
        <v>0.99297599999999997</v>
      </c>
      <c r="N52" s="43">
        <v>0</v>
      </c>
      <c r="O52" s="44">
        <v>0</v>
      </c>
      <c r="P52" s="74">
        <v>0</v>
      </c>
    </row>
    <row r="53" spans="1:16" ht="15" customHeight="1" x14ac:dyDescent="0.2">
      <c r="A53" s="120"/>
      <c r="B53" s="123"/>
      <c r="C53" s="84" t="s">
        <v>55</v>
      </c>
      <c r="D53" s="44">
        <v>855</v>
      </c>
      <c r="E53" s="53">
        <v>7.894E-3</v>
      </c>
      <c r="F53" s="44">
        <v>311514.78947399999</v>
      </c>
      <c r="G53" s="66">
        <v>0.64678400000000003</v>
      </c>
      <c r="H53" s="43">
        <v>305</v>
      </c>
      <c r="I53" s="44">
        <v>274201.15737700003</v>
      </c>
      <c r="J53" s="74">
        <v>0.22622999999999999</v>
      </c>
      <c r="K53" s="44">
        <v>550</v>
      </c>
      <c r="L53" s="44">
        <v>332206.89454499999</v>
      </c>
      <c r="M53" s="66">
        <v>0.88</v>
      </c>
      <c r="N53" s="43">
        <v>0</v>
      </c>
      <c r="O53" s="44">
        <v>0</v>
      </c>
      <c r="P53" s="74">
        <v>0</v>
      </c>
    </row>
    <row r="54" spans="1:16" s="3" customFormat="1" ht="15" customHeight="1" x14ac:dyDescent="0.2">
      <c r="A54" s="120"/>
      <c r="B54" s="123"/>
      <c r="C54" s="84" t="s">
        <v>56</v>
      </c>
      <c r="D54" s="35">
        <v>331</v>
      </c>
      <c r="E54" s="55">
        <v>1.632E-3</v>
      </c>
      <c r="F54" s="35">
        <v>393654.438066</v>
      </c>
      <c r="G54" s="68">
        <v>0.41993999999999998</v>
      </c>
      <c r="H54" s="43">
        <v>147</v>
      </c>
      <c r="I54" s="44">
        <v>341566.006803</v>
      </c>
      <c r="J54" s="74">
        <v>0.12925200000000001</v>
      </c>
      <c r="K54" s="35">
        <v>184</v>
      </c>
      <c r="L54" s="35">
        <v>435268.56521700002</v>
      </c>
      <c r="M54" s="68">
        <v>0.65217400000000003</v>
      </c>
      <c r="N54" s="43">
        <v>0</v>
      </c>
      <c r="O54" s="44">
        <v>0</v>
      </c>
      <c r="P54" s="74">
        <v>0</v>
      </c>
    </row>
    <row r="55" spans="1:16" s="3" customFormat="1" ht="15" customHeight="1" x14ac:dyDescent="0.2">
      <c r="A55" s="121"/>
      <c r="B55" s="124"/>
      <c r="C55" s="85" t="s">
        <v>9</v>
      </c>
      <c r="D55" s="46">
        <v>53983</v>
      </c>
      <c r="E55" s="54">
        <v>3.2895000000000001E-2</v>
      </c>
      <c r="F55" s="46">
        <v>215962.982143</v>
      </c>
      <c r="G55" s="67">
        <v>0.67443500000000001</v>
      </c>
      <c r="H55" s="87">
        <v>22346</v>
      </c>
      <c r="I55" s="46">
        <v>212433.89098699999</v>
      </c>
      <c r="J55" s="75">
        <v>0.56743900000000003</v>
      </c>
      <c r="K55" s="46">
        <v>31637</v>
      </c>
      <c r="L55" s="46">
        <v>218455.66700399999</v>
      </c>
      <c r="M55" s="67">
        <v>0.75000800000000001</v>
      </c>
      <c r="N55" s="87">
        <v>0</v>
      </c>
      <c r="O55" s="46">
        <v>0</v>
      </c>
      <c r="P55" s="75">
        <v>0</v>
      </c>
    </row>
    <row r="56" spans="1:16" ht="15" customHeight="1" x14ac:dyDescent="0.2">
      <c r="A56" s="119">
        <v>5</v>
      </c>
      <c r="B56" s="122" t="s">
        <v>60</v>
      </c>
      <c r="C56" s="84" t="s">
        <v>46</v>
      </c>
      <c r="D56" s="44">
        <v>1669</v>
      </c>
      <c r="E56" s="53">
        <v>1</v>
      </c>
      <c r="F56" s="44">
        <v>57004.673456999997</v>
      </c>
      <c r="G56" s="66">
        <v>8.5680000000000006E-2</v>
      </c>
      <c r="H56" s="43">
        <v>807</v>
      </c>
      <c r="I56" s="44">
        <v>60797.084262999997</v>
      </c>
      <c r="J56" s="74">
        <v>9.2937000000000006E-2</v>
      </c>
      <c r="K56" s="44">
        <v>862</v>
      </c>
      <c r="L56" s="44">
        <v>53454.237819000002</v>
      </c>
      <c r="M56" s="66">
        <v>7.8885999999999998E-2</v>
      </c>
      <c r="N56" s="43">
        <v>0</v>
      </c>
      <c r="O56" s="44">
        <v>0</v>
      </c>
      <c r="P56" s="74">
        <v>0</v>
      </c>
    </row>
    <row r="57" spans="1:16" ht="15" customHeight="1" x14ac:dyDescent="0.2">
      <c r="A57" s="120"/>
      <c r="B57" s="123"/>
      <c r="C57" s="84" t="s">
        <v>47</v>
      </c>
      <c r="D57" s="44">
        <v>12176</v>
      </c>
      <c r="E57" s="53">
        <v>1</v>
      </c>
      <c r="F57" s="44">
        <v>117914.79730599999</v>
      </c>
      <c r="G57" s="66">
        <v>0.10331799999999999</v>
      </c>
      <c r="H57" s="43">
        <v>4773</v>
      </c>
      <c r="I57" s="44">
        <v>126639.65828600001</v>
      </c>
      <c r="J57" s="74">
        <v>0.13094500000000001</v>
      </c>
      <c r="K57" s="44">
        <v>7403</v>
      </c>
      <c r="L57" s="44">
        <v>112289.542483</v>
      </c>
      <c r="M57" s="66">
        <v>8.5505999999999999E-2</v>
      </c>
      <c r="N57" s="43">
        <v>0</v>
      </c>
      <c r="O57" s="44">
        <v>0</v>
      </c>
      <c r="P57" s="74">
        <v>0</v>
      </c>
    </row>
    <row r="58" spans="1:16" ht="15" customHeight="1" x14ac:dyDescent="0.2">
      <c r="A58" s="120"/>
      <c r="B58" s="123"/>
      <c r="C58" s="84" t="s">
        <v>48</v>
      </c>
      <c r="D58" s="44">
        <v>103591</v>
      </c>
      <c r="E58" s="53">
        <v>1</v>
      </c>
      <c r="F58" s="44">
        <v>128655.971339</v>
      </c>
      <c r="G58" s="66">
        <v>0.10859099999999999</v>
      </c>
      <c r="H58" s="43">
        <v>45156</v>
      </c>
      <c r="I58" s="44">
        <v>137703.673133</v>
      </c>
      <c r="J58" s="74">
        <v>0.132408</v>
      </c>
      <c r="K58" s="44">
        <v>58435</v>
      </c>
      <c r="L58" s="44">
        <v>121664.305006</v>
      </c>
      <c r="M58" s="66">
        <v>9.0186000000000002E-2</v>
      </c>
      <c r="N58" s="43">
        <v>0</v>
      </c>
      <c r="O58" s="44">
        <v>0</v>
      </c>
      <c r="P58" s="74">
        <v>0</v>
      </c>
    </row>
    <row r="59" spans="1:16" ht="15" customHeight="1" x14ac:dyDescent="0.2">
      <c r="A59" s="120"/>
      <c r="B59" s="123"/>
      <c r="C59" s="84" t="s">
        <v>49</v>
      </c>
      <c r="D59" s="44">
        <v>231761</v>
      </c>
      <c r="E59" s="53">
        <v>1</v>
      </c>
      <c r="F59" s="44">
        <v>144443.675411</v>
      </c>
      <c r="G59" s="66">
        <v>0.27587899999999999</v>
      </c>
      <c r="H59" s="43">
        <v>98189</v>
      </c>
      <c r="I59" s="44">
        <v>160277.445396</v>
      </c>
      <c r="J59" s="74">
        <v>0.34178999999999998</v>
      </c>
      <c r="K59" s="44">
        <v>133572</v>
      </c>
      <c r="L59" s="44">
        <v>132804.24468500001</v>
      </c>
      <c r="M59" s="66">
        <v>0.22742799999999999</v>
      </c>
      <c r="N59" s="43">
        <v>0</v>
      </c>
      <c r="O59" s="44">
        <v>0</v>
      </c>
      <c r="P59" s="74">
        <v>0</v>
      </c>
    </row>
    <row r="60" spans="1:16" ht="15" customHeight="1" x14ac:dyDescent="0.2">
      <c r="A60" s="120"/>
      <c r="B60" s="123"/>
      <c r="C60" s="84" t="s">
        <v>50</v>
      </c>
      <c r="D60" s="44">
        <v>259353</v>
      </c>
      <c r="E60" s="53">
        <v>1</v>
      </c>
      <c r="F60" s="44">
        <v>176349.35043699999</v>
      </c>
      <c r="G60" s="66">
        <v>0.54128500000000002</v>
      </c>
      <c r="H60" s="43">
        <v>105170</v>
      </c>
      <c r="I60" s="44">
        <v>199129.53768199999</v>
      </c>
      <c r="J60" s="74">
        <v>0.60348999999999997</v>
      </c>
      <c r="K60" s="44">
        <v>154183</v>
      </c>
      <c r="L60" s="44">
        <v>160810.722362</v>
      </c>
      <c r="M60" s="66">
        <v>0.49885499999999999</v>
      </c>
      <c r="N60" s="43">
        <v>0</v>
      </c>
      <c r="O60" s="44">
        <v>0</v>
      </c>
      <c r="P60" s="74">
        <v>0</v>
      </c>
    </row>
    <row r="61" spans="1:16" ht="15" customHeight="1" x14ac:dyDescent="0.2">
      <c r="A61" s="120"/>
      <c r="B61" s="123"/>
      <c r="C61" s="84" t="s">
        <v>51</v>
      </c>
      <c r="D61" s="44">
        <v>230405</v>
      </c>
      <c r="E61" s="53">
        <v>1</v>
      </c>
      <c r="F61" s="44">
        <v>205066.718131</v>
      </c>
      <c r="G61" s="66">
        <v>0.820021</v>
      </c>
      <c r="H61" s="43">
        <v>91222</v>
      </c>
      <c r="I61" s="44">
        <v>221716.885839</v>
      </c>
      <c r="J61" s="74">
        <v>0.73956900000000003</v>
      </c>
      <c r="K61" s="44">
        <v>139183</v>
      </c>
      <c r="L61" s="44">
        <v>194154.02334300001</v>
      </c>
      <c r="M61" s="66">
        <v>0.87275000000000003</v>
      </c>
      <c r="N61" s="43">
        <v>0</v>
      </c>
      <c r="O61" s="44">
        <v>0</v>
      </c>
      <c r="P61" s="74">
        <v>0</v>
      </c>
    </row>
    <row r="62" spans="1:16" s="3" customFormat="1" ht="15" customHeight="1" x14ac:dyDescent="0.2">
      <c r="A62" s="120"/>
      <c r="B62" s="123"/>
      <c r="C62" s="84" t="s">
        <v>52</v>
      </c>
      <c r="D62" s="35">
        <v>193138</v>
      </c>
      <c r="E62" s="55">
        <v>1</v>
      </c>
      <c r="F62" s="35">
        <v>222971.30774399999</v>
      </c>
      <c r="G62" s="68">
        <v>0.99298399999999998</v>
      </c>
      <c r="H62" s="43">
        <v>75788</v>
      </c>
      <c r="I62" s="44">
        <v>228531.403586</v>
      </c>
      <c r="J62" s="74">
        <v>0.76105699999999998</v>
      </c>
      <c r="K62" s="35">
        <v>117350</v>
      </c>
      <c r="L62" s="35">
        <v>219380.438176</v>
      </c>
      <c r="M62" s="68">
        <v>1.1427689999999999</v>
      </c>
      <c r="N62" s="43">
        <v>0</v>
      </c>
      <c r="O62" s="44">
        <v>0</v>
      </c>
      <c r="P62" s="74">
        <v>0</v>
      </c>
    </row>
    <row r="63" spans="1:16" ht="15" customHeight="1" x14ac:dyDescent="0.2">
      <c r="A63" s="120"/>
      <c r="B63" s="123"/>
      <c r="C63" s="84" t="s">
        <v>53</v>
      </c>
      <c r="D63" s="44">
        <v>165210</v>
      </c>
      <c r="E63" s="53">
        <v>1</v>
      </c>
      <c r="F63" s="44">
        <v>229924.00417</v>
      </c>
      <c r="G63" s="66">
        <v>1.020429</v>
      </c>
      <c r="H63" s="43">
        <v>64954</v>
      </c>
      <c r="I63" s="44">
        <v>225762.255488</v>
      </c>
      <c r="J63" s="74">
        <v>0.69055</v>
      </c>
      <c r="K63" s="44">
        <v>100256</v>
      </c>
      <c r="L63" s="44">
        <v>232620.32383099999</v>
      </c>
      <c r="M63" s="66">
        <v>1.234151</v>
      </c>
      <c r="N63" s="43">
        <v>0</v>
      </c>
      <c r="O63" s="44">
        <v>0</v>
      </c>
      <c r="P63" s="74">
        <v>0</v>
      </c>
    </row>
    <row r="64" spans="1:16" ht="15" customHeight="1" x14ac:dyDescent="0.2">
      <c r="A64" s="120"/>
      <c r="B64" s="123"/>
      <c r="C64" s="84" t="s">
        <v>54</v>
      </c>
      <c r="D64" s="44">
        <v>132585</v>
      </c>
      <c r="E64" s="53">
        <v>1</v>
      </c>
      <c r="F64" s="44">
        <v>230281.03122500001</v>
      </c>
      <c r="G64" s="66">
        <v>0.89040200000000003</v>
      </c>
      <c r="H64" s="43">
        <v>51026</v>
      </c>
      <c r="I64" s="44">
        <v>215744.61076700001</v>
      </c>
      <c r="J64" s="74">
        <v>0.494865</v>
      </c>
      <c r="K64" s="44">
        <v>81559</v>
      </c>
      <c r="L64" s="44">
        <v>239375.495237</v>
      </c>
      <c r="M64" s="66">
        <v>1.1378630000000001</v>
      </c>
      <c r="N64" s="43">
        <v>0</v>
      </c>
      <c r="O64" s="44">
        <v>0</v>
      </c>
      <c r="P64" s="74">
        <v>0</v>
      </c>
    </row>
    <row r="65" spans="1:16" ht="15" customHeight="1" x14ac:dyDescent="0.2">
      <c r="A65" s="120"/>
      <c r="B65" s="123"/>
      <c r="C65" s="84" t="s">
        <v>55</v>
      </c>
      <c r="D65" s="44">
        <v>108305</v>
      </c>
      <c r="E65" s="53">
        <v>1</v>
      </c>
      <c r="F65" s="44">
        <v>231540.70115000001</v>
      </c>
      <c r="G65" s="66">
        <v>0.69638500000000003</v>
      </c>
      <c r="H65" s="43">
        <v>41173</v>
      </c>
      <c r="I65" s="44">
        <v>209562.50244099999</v>
      </c>
      <c r="J65" s="74">
        <v>0.29730600000000001</v>
      </c>
      <c r="K65" s="44">
        <v>67132</v>
      </c>
      <c r="L65" s="44">
        <v>245020.23960299999</v>
      </c>
      <c r="M65" s="66">
        <v>0.94114600000000004</v>
      </c>
      <c r="N65" s="43">
        <v>0</v>
      </c>
      <c r="O65" s="44">
        <v>0</v>
      </c>
      <c r="P65" s="74">
        <v>0</v>
      </c>
    </row>
    <row r="66" spans="1:16" s="3" customFormat="1" ht="15" customHeight="1" x14ac:dyDescent="0.2">
      <c r="A66" s="120"/>
      <c r="B66" s="123"/>
      <c r="C66" s="84" t="s">
        <v>56</v>
      </c>
      <c r="D66" s="35">
        <v>202857</v>
      </c>
      <c r="E66" s="55">
        <v>1</v>
      </c>
      <c r="F66" s="35">
        <v>250575.994706</v>
      </c>
      <c r="G66" s="68">
        <v>0.40288499999999999</v>
      </c>
      <c r="H66" s="43">
        <v>86191</v>
      </c>
      <c r="I66" s="44">
        <v>212396.89784300001</v>
      </c>
      <c r="J66" s="74">
        <v>9.3200000000000005E-2</v>
      </c>
      <c r="K66" s="35">
        <v>116666</v>
      </c>
      <c r="L66" s="35">
        <v>278782.10906300001</v>
      </c>
      <c r="M66" s="68">
        <v>0.63167499999999999</v>
      </c>
      <c r="N66" s="43">
        <v>0</v>
      </c>
      <c r="O66" s="44">
        <v>0</v>
      </c>
      <c r="P66" s="74">
        <v>0</v>
      </c>
    </row>
    <row r="67" spans="1:16" s="3" customFormat="1" ht="15" customHeight="1" x14ac:dyDescent="0.2">
      <c r="A67" s="121"/>
      <c r="B67" s="124"/>
      <c r="C67" s="85" t="s">
        <v>9</v>
      </c>
      <c r="D67" s="46">
        <v>1641050</v>
      </c>
      <c r="E67" s="54">
        <v>1</v>
      </c>
      <c r="F67" s="46">
        <v>200365.56528800001</v>
      </c>
      <c r="G67" s="67">
        <v>0.63464299999999996</v>
      </c>
      <c r="H67" s="87">
        <v>664449</v>
      </c>
      <c r="I67" s="46">
        <v>201226.51509100001</v>
      </c>
      <c r="J67" s="75">
        <v>0.48044500000000001</v>
      </c>
      <c r="K67" s="46">
        <v>976601</v>
      </c>
      <c r="L67" s="46">
        <v>199779.80177200001</v>
      </c>
      <c r="M67" s="67">
        <v>0.73955499999999996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33</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4</v>
      </c>
      <c r="E8" s="53">
        <v>0.36363600000000001</v>
      </c>
      <c r="F8" s="44">
        <v>56141.031864999997</v>
      </c>
      <c r="G8" s="66">
        <v>0.25</v>
      </c>
      <c r="H8" s="43">
        <v>2</v>
      </c>
      <c r="I8" s="44">
        <v>38612.955862000003</v>
      </c>
      <c r="J8" s="74">
        <v>0</v>
      </c>
      <c r="K8" s="44">
        <v>2</v>
      </c>
      <c r="L8" s="44">
        <v>73669.107866999999</v>
      </c>
      <c r="M8" s="66">
        <v>0.5</v>
      </c>
      <c r="N8" s="43">
        <v>0</v>
      </c>
      <c r="O8" s="44">
        <v>0</v>
      </c>
      <c r="P8" s="74">
        <v>0</v>
      </c>
    </row>
    <row r="9" spans="1:16" ht="15" customHeight="1" x14ac:dyDescent="0.2">
      <c r="A9" s="120"/>
      <c r="B9" s="123"/>
      <c r="C9" s="84" t="s">
        <v>47</v>
      </c>
      <c r="D9" s="44">
        <v>23</v>
      </c>
      <c r="E9" s="53">
        <v>0.44230799999999998</v>
      </c>
      <c r="F9" s="44">
        <v>86696.627156000002</v>
      </c>
      <c r="G9" s="66">
        <v>8.6957000000000007E-2</v>
      </c>
      <c r="H9" s="43">
        <v>5</v>
      </c>
      <c r="I9" s="44">
        <v>117287.518411</v>
      </c>
      <c r="J9" s="74">
        <v>0.2</v>
      </c>
      <c r="K9" s="44">
        <v>18</v>
      </c>
      <c r="L9" s="44">
        <v>78199.157363000006</v>
      </c>
      <c r="M9" s="66">
        <v>5.5556000000000001E-2</v>
      </c>
      <c r="N9" s="43">
        <v>0</v>
      </c>
      <c r="O9" s="44">
        <v>0</v>
      </c>
      <c r="P9" s="74">
        <v>0</v>
      </c>
    </row>
    <row r="10" spans="1:16" ht="15" customHeight="1" x14ac:dyDescent="0.2">
      <c r="A10" s="120"/>
      <c r="B10" s="123"/>
      <c r="C10" s="84" t="s">
        <v>48</v>
      </c>
      <c r="D10" s="44">
        <v>150</v>
      </c>
      <c r="E10" s="53">
        <v>0.32538</v>
      </c>
      <c r="F10" s="44">
        <v>95771.353424999994</v>
      </c>
      <c r="G10" s="66">
        <v>0.17333299999999999</v>
      </c>
      <c r="H10" s="43">
        <v>53</v>
      </c>
      <c r="I10" s="44">
        <v>108452.055924</v>
      </c>
      <c r="J10" s="74">
        <v>0.30188700000000002</v>
      </c>
      <c r="K10" s="44">
        <v>97</v>
      </c>
      <c r="L10" s="44">
        <v>88842.722162999999</v>
      </c>
      <c r="M10" s="66">
        <v>0.103093</v>
      </c>
      <c r="N10" s="43">
        <v>0</v>
      </c>
      <c r="O10" s="44">
        <v>0</v>
      </c>
      <c r="P10" s="74">
        <v>0</v>
      </c>
    </row>
    <row r="11" spans="1:16" ht="15" customHeight="1" x14ac:dyDescent="0.2">
      <c r="A11" s="120"/>
      <c r="B11" s="123"/>
      <c r="C11" s="84" t="s">
        <v>49</v>
      </c>
      <c r="D11" s="44">
        <v>294</v>
      </c>
      <c r="E11" s="53">
        <v>0.233519</v>
      </c>
      <c r="F11" s="44">
        <v>109583.524286</v>
      </c>
      <c r="G11" s="66">
        <v>0.31972800000000001</v>
      </c>
      <c r="H11" s="43">
        <v>88</v>
      </c>
      <c r="I11" s="44">
        <v>123946.478854</v>
      </c>
      <c r="J11" s="74">
        <v>0.44318200000000002</v>
      </c>
      <c r="K11" s="44">
        <v>206</v>
      </c>
      <c r="L11" s="44">
        <v>103447.89320799999</v>
      </c>
      <c r="M11" s="66">
        <v>0.26699000000000001</v>
      </c>
      <c r="N11" s="43">
        <v>0</v>
      </c>
      <c r="O11" s="44">
        <v>0</v>
      </c>
      <c r="P11" s="74">
        <v>0</v>
      </c>
    </row>
    <row r="12" spans="1:16" ht="15" customHeight="1" x14ac:dyDescent="0.2">
      <c r="A12" s="120"/>
      <c r="B12" s="123"/>
      <c r="C12" s="84" t="s">
        <v>50</v>
      </c>
      <c r="D12" s="44">
        <v>275</v>
      </c>
      <c r="E12" s="53">
        <v>0.16262599999999999</v>
      </c>
      <c r="F12" s="44">
        <v>122650.226862</v>
      </c>
      <c r="G12" s="66">
        <v>0.43636399999999997</v>
      </c>
      <c r="H12" s="43">
        <v>79</v>
      </c>
      <c r="I12" s="44">
        <v>134486.386516</v>
      </c>
      <c r="J12" s="74">
        <v>0.50632900000000003</v>
      </c>
      <c r="K12" s="44">
        <v>196</v>
      </c>
      <c r="L12" s="44">
        <v>117879.52985799999</v>
      </c>
      <c r="M12" s="66">
        <v>0.408163</v>
      </c>
      <c r="N12" s="43">
        <v>0</v>
      </c>
      <c r="O12" s="44">
        <v>0</v>
      </c>
      <c r="P12" s="74">
        <v>0</v>
      </c>
    </row>
    <row r="13" spans="1:16" ht="15" customHeight="1" x14ac:dyDescent="0.2">
      <c r="A13" s="120"/>
      <c r="B13" s="123"/>
      <c r="C13" s="84" t="s">
        <v>51</v>
      </c>
      <c r="D13" s="44">
        <v>257</v>
      </c>
      <c r="E13" s="53">
        <v>0.14405799999999999</v>
      </c>
      <c r="F13" s="44">
        <v>143976.15211699999</v>
      </c>
      <c r="G13" s="66">
        <v>0.731518</v>
      </c>
      <c r="H13" s="43">
        <v>87</v>
      </c>
      <c r="I13" s="44">
        <v>162108.13157699999</v>
      </c>
      <c r="J13" s="74">
        <v>0.68965500000000002</v>
      </c>
      <c r="K13" s="44">
        <v>170</v>
      </c>
      <c r="L13" s="44">
        <v>134696.844981</v>
      </c>
      <c r="M13" s="66">
        <v>0.75294099999999997</v>
      </c>
      <c r="N13" s="43">
        <v>0</v>
      </c>
      <c r="O13" s="44">
        <v>0</v>
      </c>
      <c r="P13" s="74">
        <v>0</v>
      </c>
    </row>
    <row r="14" spans="1:16" s="3" customFormat="1" ht="15" customHeight="1" x14ac:dyDescent="0.2">
      <c r="A14" s="120"/>
      <c r="B14" s="123"/>
      <c r="C14" s="84" t="s">
        <v>52</v>
      </c>
      <c r="D14" s="35">
        <v>230</v>
      </c>
      <c r="E14" s="55">
        <v>0.15625</v>
      </c>
      <c r="F14" s="35">
        <v>147763.94321500001</v>
      </c>
      <c r="G14" s="68">
        <v>0.74347799999999997</v>
      </c>
      <c r="H14" s="43">
        <v>75</v>
      </c>
      <c r="I14" s="44">
        <v>142689.439728</v>
      </c>
      <c r="J14" s="74">
        <v>0.6</v>
      </c>
      <c r="K14" s="35">
        <v>155</v>
      </c>
      <c r="L14" s="35">
        <v>150219.34812800001</v>
      </c>
      <c r="M14" s="68">
        <v>0.81290300000000004</v>
      </c>
      <c r="N14" s="43">
        <v>0</v>
      </c>
      <c r="O14" s="44">
        <v>0</v>
      </c>
      <c r="P14" s="74">
        <v>0</v>
      </c>
    </row>
    <row r="15" spans="1:16" ht="15" customHeight="1" x14ac:dyDescent="0.2">
      <c r="A15" s="120"/>
      <c r="B15" s="123"/>
      <c r="C15" s="84" t="s">
        <v>53</v>
      </c>
      <c r="D15" s="44">
        <v>199</v>
      </c>
      <c r="E15" s="53">
        <v>0.13686400000000001</v>
      </c>
      <c r="F15" s="44">
        <v>149218.95299699999</v>
      </c>
      <c r="G15" s="66">
        <v>0.65326600000000001</v>
      </c>
      <c r="H15" s="43">
        <v>53</v>
      </c>
      <c r="I15" s="44">
        <v>142852.525891</v>
      </c>
      <c r="J15" s="74">
        <v>0.358491</v>
      </c>
      <c r="K15" s="44">
        <v>146</v>
      </c>
      <c r="L15" s="44">
        <v>151530.053247</v>
      </c>
      <c r="M15" s="66">
        <v>0.76027400000000001</v>
      </c>
      <c r="N15" s="43">
        <v>0</v>
      </c>
      <c r="O15" s="44">
        <v>0</v>
      </c>
      <c r="P15" s="74">
        <v>0</v>
      </c>
    </row>
    <row r="16" spans="1:16" ht="15" customHeight="1" x14ac:dyDescent="0.2">
      <c r="A16" s="120"/>
      <c r="B16" s="123"/>
      <c r="C16" s="84" t="s">
        <v>54</v>
      </c>
      <c r="D16" s="44">
        <v>133</v>
      </c>
      <c r="E16" s="53">
        <v>0.13052</v>
      </c>
      <c r="F16" s="44">
        <v>150737.13997399999</v>
      </c>
      <c r="G16" s="66">
        <v>0.53383499999999995</v>
      </c>
      <c r="H16" s="43">
        <v>36</v>
      </c>
      <c r="I16" s="44">
        <v>138741.75261</v>
      </c>
      <c r="J16" s="74">
        <v>0.16666700000000001</v>
      </c>
      <c r="K16" s="44">
        <v>97</v>
      </c>
      <c r="L16" s="44">
        <v>155189.036315</v>
      </c>
      <c r="M16" s="66">
        <v>0.670103</v>
      </c>
      <c r="N16" s="43">
        <v>0</v>
      </c>
      <c r="O16" s="44">
        <v>0</v>
      </c>
      <c r="P16" s="74">
        <v>0</v>
      </c>
    </row>
    <row r="17" spans="1:16" ht="15" customHeight="1" x14ac:dyDescent="0.2">
      <c r="A17" s="120"/>
      <c r="B17" s="123"/>
      <c r="C17" s="84" t="s">
        <v>55</v>
      </c>
      <c r="D17" s="44">
        <v>108</v>
      </c>
      <c r="E17" s="53">
        <v>0.13202900000000001</v>
      </c>
      <c r="F17" s="44">
        <v>154438.36696099999</v>
      </c>
      <c r="G17" s="66">
        <v>0.37036999999999998</v>
      </c>
      <c r="H17" s="43">
        <v>33</v>
      </c>
      <c r="I17" s="44">
        <v>150553.0454</v>
      </c>
      <c r="J17" s="74">
        <v>0.121212</v>
      </c>
      <c r="K17" s="44">
        <v>75</v>
      </c>
      <c r="L17" s="44">
        <v>156147.908448</v>
      </c>
      <c r="M17" s="66">
        <v>0.48</v>
      </c>
      <c r="N17" s="43">
        <v>0</v>
      </c>
      <c r="O17" s="44">
        <v>0</v>
      </c>
      <c r="P17" s="74">
        <v>0</v>
      </c>
    </row>
    <row r="18" spans="1:16" s="3" customFormat="1" ht="15" customHeight="1" x14ac:dyDescent="0.2">
      <c r="A18" s="120"/>
      <c r="B18" s="123"/>
      <c r="C18" s="84" t="s">
        <v>56</v>
      </c>
      <c r="D18" s="35">
        <v>131</v>
      </c>
      <c r="E18" s="55">
        <v>0.102504</v>
      </c>
      <c r="F18" s="35">
        <v>183108.09228000001</v>
      </c>
      <c r="G18" s="68">
        <v>0.47328199999999998</v>
      </c>
      <c r="H18" s="43">
        <v>48</v>
      </c>
      <c r="I18" s="44">
        <v>155933.16828700001</v>
      </c>
      <c r="J18" s="74">
        <v>0.104167</v>
      </c>
      <c r="K18" s="35">
        <v>83</v>
      </c>
      <c r="L18" s="35">
        <v>198823.710976</v>
      </c>
      <c r="M18" s="68">
        <v>0.686747</v>
      </c>
      <c r="N18" s="43">
        <v>0</v>
      </c>
      <c r="O18" s="44">
        <v>0</v>
      </c>
      <c r="P18" s="74">
        <v>0</v>
      </c>
    </row>
    <row r="19" spans="1:16" s="3" customFormat="1" ht="15" customHeight="1" x14ac:dyDescent="0.2">
      <c r="A19" s="121"/>
      <c r="B19" s="124"/>
      <c r="C19" s="85" t="s">
        <v>9</v>
      </c>
      <c r="D19" s="46">
        <v>1804</v>
      </c>
      <c r="E19" s="54">
        <v>0.15966</v>
      </c>
      <c r="F19" s="46">
        <v>135214.71791000001</v>
      </c>
      <c r="G19" s="67">
        <v>0.50166299999999997</v>
      </c>
      <c r="H19" s="87">
        <v>559</v>
      </c>
      <c r="I19" s="46">
        <v>139118.75154</v>
      </c>
      <c r="J19" s="75">
        <v>0.42039399999999999</v>
      </c>
      <c r="K19" s="46">
        <v>1245</v>
      </c>
      <c r="L19" s="46">
        <v>133461.82248900001</v>
      </c>
      <c r="M19" s="67">
        <v>0.53815299999999999</v>
      </c>
      <c r="N19" s="87">
        <v>0</v>
      </c>
      <c r="O19" s="46">
        <v>0</v>
      </c>
      <c r="P19" s="75">
        <v>0</v>
      </c>
    </row>
    <row r="20" spans="1:16" ht="15" customHeight="1" x14ac:dyDescent="0.2">
      <c r="A20" s="119">
        <v>2</v>
      </c>
      <c r="B20" s="122" t="s">
        <v>57</v>
      </c>
      <c r="C20" s="84" t="s">
        <v>46</v>
      </c>
      <c r="D20" s="44">
        <v>2</v>
      </c>
      <c r="E20" s="53">
        <v>0.18181800000000001</v>
      </c>
      <c r="F20" s="44">
        <v>50096</v>
      </c>
      <c r="G20" s="66">
        <v>0</v>
      </c>
      <c r="H20" s="43">
        <v>2</v>
      </c>
      <c r="I20" s="44">
        <v>50096</v>
      </c>
      <c r="J20" s="74">
        <v>0</v>
      </c>
      <c r="K20" s="44">
        <v>0</v>
      </c>
      <c r="L20" s="44">
        <v>0</v>
      </c>
      <c r="M20" s="66">
        <v>0</v>
      </c>
      <c r="N20" s="43">
        <v>0</v>
      </c>
      <c r="O20" s="44">
        <v>0</v>
      </c>
      <c r="P20" s="74">
        <v>0</v>
      </c>
    </row>
    <row r="21" spans="1:16" ht="15" customHeight="1" x14ac:dyDescent="0.2">
      <c r="A21" s="120"/>
      <c r="B21" s="123"/>
      <c r="C21" s="84" t="s">
        <v>47</v>
      </c>
      <c r="D21" s="44">
        <v>17</v>
      </c>
      <c r="E21" s="53">
        <v>0.32692300000000002</v>
      </c>
      <c r="F21" s="44">
        <v>113011.764706</v>
      </c>
      <c r="G21" s="66">
        <v>5.8824000000000001E-2</v>
      </c>
      <c r="H21" s="43">
        <v>6</v>
      </c>
      <c r="I21" s="44">
        <v>113874.166667</v>
      </c>
      <c r="J21" s="74">
        <v>0</v>
      </c>
      <c r="K21" s="44">
        <v>11</v>
      </c>
      <c r="L21" s="44">
        <v>112541.36363599999</v>
      </c>
      <c r="M21" s="66">
        <v>9.0909000000000004E-2</v>
      </c>
      <c r="N21" s="43">
        <v>0</v>
      </c>
      <c r="O21" s="44">
        <v>0</v>
      </c>
      <c r="P21" s="74">
        <v>0</v>
      </c>
    </row>
    <row r="22" spans="1:16" ht="15" customHeight="1" x14ac:dyDescent="0.2">
      <c r="A22" s="120"/>
      <c r="B22" s="123"/>
      <c r="C22" s="84" t="s">
        <v>48</v>
      </c>
      <c r="D22" s="44">
        <v>71</v>
      </c>
      <c r="E22" s="53">
        <v>0.15401300000000001</v>
      </c>
      <c r="F22" s="44">
        <v>124569.760563</v>
      </c>
      <c r="G22" s="66">
        <v>1.4085E-2</v>
      </c>
      <c r="H22" s="43">
        <v>19</v>
      </c>
      <c r="I22" s="44">
        <v>120253.684211</v>
      </c>
      <c r="J22" s="74">
        <v>0</v>
      </c>
      <c r="K22" s="44">
        <v>52</v>
      </c>
      <c r="L22" s="44">
        <v>126146.788462</v>
      </c>
      <c r="M22" s="66">
        <v>1.9231000000000002E-2</v>
      </c>
      <c r="N22" s="43">
        <v>0</v>
      </c>
      <c r="O22" s="44">
        <v>0</v>
      </c>
      <c r="P22" s="74">
        <v>0</v>
      </c>
    </row>
    <row r="23" spans="1:16" ht="15" customHeight="1" x14ac:dyDescent="0.2">
      <c r="A23" s="120"/>
      <c r="B23" s="123"/>
      <c r="C23" s="84" t="s">
        <v>49</v>
      </c>
      <c r="D23" s="44">
        <v>86</v>
      </c>
      <c r="E23" s="53">
        <v>6.8307999999999994E-2</v>
      </c>
      <c r="F23" s="44">
        <v>130454.325581</v>
      </c>
      <c r="G23" s="66">
        <v>0.17441899999999999</v>
      </c>
      <c r="H23" s="43">
        <v>29</v>
      </c>
      <c r="I23" s="44">
        <v>140932.06896599999</v>
      </c>
      <c r="J23" s="74">
        <v>0.31034499999999998</v>
      </c>
      <c r="K23" s="44">
        <v>57</v>
      </c>
      <c r="L23" s="44">
        <v>125123.54386000001</v>
      </c>
      <c r="M23" s="66">
        <v>0.105263</v>
      </c>
      <c r="N23" s="43">
        <v>0</v>
      </c>
      <c r="O23" s="44">
        <v>0</v>
      </c>
      <c r="P23" s="74">
        <v>0</v>
      </c>
    </row>
    <row r="24" spans="1:16" ht="15" customHeight="1" x14ac:dyDescent="0.2">
      <c r="A24" s="120"/>
      <c r="B24" s="123"/>
      <c r="C24" s="84" t="s">
        <v>50</v>
      </c>
      <c r="D24" s="44">
        <v>65</v>
      </c>
      <c r="E24" s="53">
        <v>3.8439000000000001E-2</v>
      </c>
      <c r="F24" s="44">
        <v>153315.692308</v>
      </c>
      <c r="G24" s="66">
        <v>0.15384600000000001</v>
      </c>
      <c r="H24" s="43">
        <v>23</v>
      </c>
      <c r="I24" s="44">
        <v>154191.65217399999</v>
      </c>
      <c r="J24" s="74">
        <v>0.17391300000000001</v>
      </c>
      <c r="K24" s="44">
        <v>42</v>
      </c>
      <c r="L24" s="44">
        <v>152836</v>
      </c>
      <c r="M24" s="66">
        <v>0.14285700000000001</v>
      </c>
      <c r="N24" s="43">
        <v>0</v>
      </c>
      <c r="O24" s="44">
        <v>0</v>
      </c>
      <c r="P24" s="74">
        <v>0</v>
      </c>
    </row>
    <row r="25" spans="1:16" ht="15" customHeight="1" x14ac:dyDescent="0.2">
      <c r="A25" s="120"/>
      <c r="B25" s="123"/>
      <c r="C25" s="84" t="s">
        <v>51</v>
      </c>
      <c r="D25" s="44">
        <v>58</v>
      </c>
      <c r="E25" s="53">
        <v>3.2510999999999998E-2</v>
      </c>
      <c r="F25" s="44">
        <v>170489.01724099999</v>
      </c>
      <c r="G25" s="66">
        <v>0.39655200000000002</v>
      </c>
      <c r="H25" s="43">
        <v>13</v>
      </c>
      <c r="I25" s="44">
        <v>192831.38461499999</v>
      </c>
      <c r="J25" s="74">
        <v>0.38461499999999998</v>
      </c>
      <c r="K25" s="44">
        <v>45</v>
      </c>
      <c r="L25" s="44">
        <v>164034.55555600001</v>
      </c>
      <c r="M25" s="66">
        <v>0.4</v>
      </c>
      <c r="N25" s="43">
        <v>0</v>
      </c>
      <c r="O25" s="44">
        <v>0</v>
      </c>
      <c r="P25" s="74">
        <v>0</v>
      </c>
    </row>
    <row r="26" spans="1:16" s="3" customFormat="1" ht="15" customHeight="1" x14ac:dyDescent="0.2">
      <c r="A26" s="120"/>
      <c r="B26" s="123"/>
      <c r="C26" s="84" t="s">
        <v>52</v>
      </c>
      <c r="D26" s="35">
        <v>44</v>
      </c>
      <c r="E26" s="55">
        <v>2.9891000000000001E-2</v>
      </c>
      <c r="F26" s="35">
        <v>153903.772727</v>
      </c>
      <c r="G26" s="68">
        <v>0.227273</v>
      </c>
      <c r="H26" s="43">
        <v>16</v>
      </c>
      <c r="I26" s="44">
        <v>161634.125</v>
      </c>
      <c r="J26" s="74">
        <v>0.375</v>
      </c>
      <c r="K26" s="35">
        <v>28</v>
      </c>
      <c r="L26" s="35">
        <v>149486.428571</v>
      </c>
      <c r="M26" s="68">
        <v>0.14285700000000001</v>
      </c>
      <c r="N26" s="43">
        <v>0</v>
      </c>
      <c r="O26" s="44">
        <v>0</v>
      </c>
      <c r="P26" s="74">
        <v>0</v>
      </c>
    </row>
    <row r="27" spans="1:16" ht="15" customHeight="1" x14ac:dyDescent="0.2">
      <c r="A27" s="120"/>
      <c r="B27" s="123"/>
      <c r="C27" s="84" t="s">
        <v>53</v>
      </c>
      <c r="D27" s="44">
        <v>26</v>
      </c>
      <c r="E27" s="53">
        <v>1.7881999999999999E-2</v>
      </c>
      <c r="F27" s="44">
        <v>154878.38461499999</v>
      </c>
      <c r="G27" s="66">
        <v>0.15384600000000001</v>
      </c>
      <c r="H27" s="43">
        <v>4</v>
      </c>
      <c r="I27" s="44">
        <v>165832.5</v>
      </c>
      <c r="J27" s="74">
        <v>0</v>
      </c>
      <c r="K27" s="44">
        <v>22</v>
      </c>
      <c r="L27" s="44">
        <v>152886.727273</v>
      </c>
      <c r="M27" s="66">
        <v>0.18181800000000001</v>
      </c>
      <c r="N27" s="43">
        <v>0</v>
      </c>
      <c r="O27" s="44">
        <v>0</v>
      </c>
      <c r="P27" s="74">
        <v>0</v>
      </c>
    </row>
    <row r="28" spans="1:16" ht="15" customHeight="1" x14ac:dyDescent="0.2">
      <c r="A28" s="120"/>
      <c r="B28" s="123"/>
      <c r="C28" s="84" t="s">
        <v>54</v>
      </c>
      <c r="D28" s="44">
        <v>9</v>
      </c>
      <c r="E28" s="53">
        <v>8.8319999999999996E-3</v>
      </c>
      <c r="F28" s="44">
        <v>238485.33333299999</v>
      </c>
      <c r="G28" s="66">
        <v>0.55555600000000005</v>
      </c>
      <c r="H28" s="43">
        <v>3</v>
      </c>
      <c r="I28" s="44">
        <v>195912.33333299999</v>
      </c>
      <c r="J28" s="74">
        <v>0</v>
      </c>
      <c r="K28" s="44">
        <v>6</v>
      </c>
      <c r="L28" s="44">
        <v>259771.83333299999</v>
      </c>
      <c r="M28" s="66">
        <v>0.83333299999999999</v>
      </c>
      <c r="N28" s="43">
        <v>0</v>
      </c>
      <c r="O28" s="44">
        <v>0</v>
      </c>
      <c r="P28" s="74">
        <v>0</v>
      </c>
    </row>
    <row r="29" spans="1:16" ht="15" customHeight="1" x14ac:dyDescent="0.2">
      <c r="A29" s="120"/>
      <c r="B29" s="123"/>
      <c r="C29" s="84" t="s">
        <v>55</v>
      </c>
      <c r="D29" s="44">
        <v>5</v>
      </c>
      <c r="E29" s="53">
        <v>6.1120000000000002E-3</v>
      </c>
      <c r="F29" s="44">
        <v>190940.2</v>
      </c>
      <c r="G29" s="66">
        <v>0</v>
      </c>
      <c r="H29" s="43">
        <v>2</v>
      </c>
      <c r="I29" s="44">
        <v>188141</v>
      </c>
      <c r="J29" s="74">
        <v>0</v>
      </c>
      <c r="K29" s="44">
        <v>3</v>
      </c>
      <c r="L29" s="44">
        <v>192806.33333299999</v>
      </c>
      <c r="M29" s="66">
        <v>0</v>
      </c>
      <c r="N29" s="43">
        <v>0</v>
      </c>
      <c r="O29" s="44">
        <v>0</v>
      </c>
      <c r="P29" s="74">
        <v>0</v>
      </c>
    </row>
    <row r="30" spans="1:16" s="3" customFormat="1" ht="15" customHeight="1" x14ac:dyDescent="0.2">
      <c r="A30" s="120"/>
      <c r="B30" s="123"/>
      <c r="C30" s="84" t="s">
        <v>56</v>
      </c>
      <c r="D30" s="35">
        <v>2</v>
      </c>
      <c r="E30" s="55">
        <v>1.565E-3</v>
      </c>
      <c r="F30" s="35">
        <v>55147.5</v>
      </c>
      <c r="G30" s="68">
        <v>0</v>
      </c>
      <c r="H30" s="43">
        <v>1</v>
      </c>
      <c r="I30" s="44">
        <v>52021</v>
      </c>
      <c r="J30" s="74">
        <v>0</v>
      </c>
      <c r="K30" s="35">
        <v>1</v>
      </c>
      <c r="L30" s="35">
        <v>58274</v>
      </c>
      <c r="M30" s="68">
        <v>0</v>
      </c>
      <c r="N30" s="43">
        <v>0</v>
      </c>
      <c r="O30" s="44">
        <v>0</v>
      </c>
      <c r="P30" s="74">
        <v>0</v>
      </c>
    </row>
    <row r="31" spans="1:16" s="3" customFormat="1" ht="15" customHeight="1" x14ac:dyDescent="0.2">
      <c r="A31" s="121"/>
      <c r="B31" s="124"/>
      <c r="C31" s="85" t="s">
        <v>9</v>
      </c>
      <c r="D31" s="46">
        <v>385</v>
      </c>
      <c r="E31" s="54">
        <v>3.4074E-2</v>
      </c>
      <c r="F31" s="46">
        <v>145321.47532500001</v>
      </c>
      <c r="G31" s="67">
        <v>0.17922099999999999</v>
      </c>
      <c r="H31" s="87">
        <v>118</v>
      </c>
      <c r="I31" s="46">
        <v>148084.90677999999</v>
      </c>
      <c r="J31" s="75">
        <v>0.20338999999999999</v>
      </c>
      <c r="K31" s="46">
        <v>267</v>
      </c>
      <c r="L31" s="46">
        <v>144100.183521</v>
      </c>
      <c r="M31" s="67">
        <v>0.16853899999999999</v>
      </c>
      <c r="N31" s="87">
        <v>0</v>
      </c>
      <c r="O31" s="46">
        <v>0</v>
      </c>
      <c r="P31" s="75">
        <v>0</v>
      </c>
    </row>
    <row r="32" spans="1:16" ht="15" customHeight="1" x14ac:dyDescent="0.2">
      <c r="A32" s="119">
        <v>3</v>
      </c>
      <c r="B32" s="122" t="s">
        <v>58</v>
      </c>
      <c r="C32" s="84" t="s">
        <v>46</v>
      </c>
      <c r="D32" s="44">
        <v>-2</v>
      </c>
      <c r="E32" s="44">
        <v>0</v>
      </c>
      <c r="F32" s="44">
        <v>-6045.0318649999999</v>
      </c>
      <c r="G32" s="66">
        <v>-0.25</v>
      </c>
      <c r="H32" s="43">
        <v>0</v>
      </c>
      <c r="I32" s="44">
        <v>11483.044137999999</v>
      </c>
      <c r="J32" s="74">
        <v>0</v>
      </c>
      <c r="K32" s="44">
        <v>-2</v>
      </c>
      <c r="L32" s="44">
        <v>-73669.107866999999</v>
      </c>
      <c r="M32" s="66">
        <v>-0.5</v>
      </c>
      <c r="N32" s="43">
        <v>0</v>
      </c>
      <c r="O32" s="44">
        <v>0</v>
      </c>
      <c r="P32" s="74">
        <v>0</v>
      </c>
    </row>
    <row r="33" spans="1:16" ht="15" customHeight="1" x14ac:dyDescent="0.2">
      <c r="A33" s="120"/>
      <c r="B33" s="123"/>
      <c r="C33" s="84" t="s">
        <v>47</v>
      </c>
      <c r="D33" s="44">
        <v>-6</v>
      </c>
      <c r="E33" s="44">
        <v>0</v>
      </c>
      <c r="F33" s="44">
        <v>26315.137549999999</v>
      </c>
      <c r="G33" s="66">
        <v>-2.8132999999999998E-2</v>
      </c>
      <c r="H33" s="43">
        <v>1</v>
      </c>
      <c r="I33" s="44">
        <v>-3413.3517449999999</v>
      </c>
      <c r="J33" s="74">
        <v>-0.2</v>
      </c>
      <c r="K33" s="44">
        <v>-7</v>
      </c>
      <c r="L33" s="44">
        <v>34342.206273999996</v>
      </c>
      <c r="M33" s="66">
        <v>3.5353999999999997E-2</v>
      </c>
      <c r="N33" s="43">
        <v>0</v>
      </c>
      <c r="O33" s="44">
        <v>0</v>
      </c>
      <c r="P33" s="74">
        <v>0</v>
      </c>
    </row>
    <row r="34" spans="1:16" ht="15" customHeight="1" x14ac:dyDescent="0.2">
      <c r="A34" s="120"/>
      <c r="B34" s="123"/>
      <c r="C34" s="84" t="s">
        <v>48</v>
      </c>
      <c r="D34" s="44">
        <v>-79</v>
      </c>
      <c r="E34" s="44">
        <v>0</v>
      </c>
      <c r="F34" s="44">
        <v>28798.407137999999</v>
      </c>
      <c r="G34" s="66">
        <v>-0.159249</v>
      </c>
      <c r="H34" s="43">
        <v>-34</v>
      </c>
      <c r="I34" s="44">
        <v>11801.628285999999</v>
      </c>
      <c r="J34" s="74">
        <v>-0.30188700000000002</v>
      </c>
      <c r="K34" s="44">
        <v>-45</v>
      </c>
      <c r="L34" s="44">
        <v>37304.066298999998</v>
      </c>
      <c r="M34" s="66">
        <v>-8.3862000000000006E-2</v>
      </c>
      <c r="N34" s="43">
        <v>0</v>
      </c>
      <c r="O34" s="44">
        <v>0</v>
      </c>
      <c r="P34" s="74">
        <v>0</v>
      </c>
    </row>
    <row r="35" spans="1:16" ht="15" customHeight="1" x14ac:dyDescent="0.2">
      <c r="A35" s="120"/>
      <c r="B35" s="123"/>
      <c r="C35" s="84" t="s">
        <v>49</v>
      </c>
      <c r="D35" s="44">
        <v>-208</v>
      </c>
      <c r="E35" s="44">
        <v>0</v>
      </c>
      <c r="F35" s="44">
        <v>20870.801295000001</v>
      </c>
      <c r="G35" s="66">
        <v>-0.14530899999999999</v>
      </c>
      <c r="H35" s="43">
        <v>-59</v>
      </c>
      <c r="I35" s="44">
        <v>16985.590111000001</v>
      </c>
      <c r="J35" s="74">
        <v>-0.13283700000000001</v>
      </c>
      <c r="K35" s="44">
        <v>-149</v>
      </c>
      <c r="L35" s="44">
        <v>21675.650651</v>
      </c>
      <c r="M35" s="66">
        <v>-0.16172700000000001</v>
      </c>
      <c r="N35" s="43">
        <v>0</v>
      </c>
      <c r="O35" s="44">
        <v>0</v>
      </c>
      <c r="P35" s="74">
        <v>0</v>
      </c>
    </row>
    <row r="36" spans="1:16" ht="15" customHeight="1" x14ac:dyDescent="0.2">
      <c r="A36" s="120"/>
      <c r="B36" s="123"/>
      <c r="C36" s="84" t="s">
        <v>50</v>
      </c>
      <c r="D36" s="44">
        <v>-210</v>
      </c>
      <c r="E36" s="44">
        <v>0</v>
      </c>
      <c r="F36" s="44">
        <v>30665.465445999998</v>
      </c>
      <c r="G36" s="66">
        <v>-0.28251700000000002</v>
      </c>
      <c r="H36" s="43">
        <v>-56</v>
      </c>
      <c r="I36" s="44">
        <v>19705.265658</v>
      </c>
      <c r="J36" s="74">
        <v>-0.33241599999999999</v>
      </c>
      <c r="K36" s="44">
        <v>-154</v>
      </c>
      <c r="L36" s="44">
        <v>34956.470141999998</v>
      </c>
      <c r="M36" s="66">
        <v>-0.26530599999999999</v>
      </c>
      <c r="N36" s="43">
        <v>0</v>
      </c>
      <c r="O36" s="44">
        <v>0</v>
      </c>
      <c r="P36" s="74">
        <v>0</v>
      </c>
    </row>
    <row r="37" spans="1:16" ht="15" customHeight="1" x14ac:dyDescent="0.2">
      <c r="A37" s="120"/>
      <c r="B37" s="123"/>
      <c r="C37" s="84" t="s">
        <v>51</v>
      </c>
      <c r="D37" s="44">
        <v>-199</v>
      </c>
      <c r="E37" s="44">
        <v>0</v>
      </c>
      <c r="F37" s="44">
        <v>26512.865125</v>
      </c>
      <c r="G37" s="66">
        <v>-0.33496599999999999</v>
      </c>
      <c r="H37" s="43">
        <v>-74</v>
      </c>
      <c r="I37" s="44">
        <v>30723.253037999999</v>
      </c>
      <c r="J37" s="74">
        <v>-0.30503999999999998</v>
      </c>
      <c r="K37" s="44">
        <v>-125</v>
      </c>
      <c r="L37" s="44">
        <v>29337.710575000001</v>
      </c>
      <c r="M37" s="66">
        <v>-0.352941</v>
      </c>
      <c r="N37" s="43">
        <v>0</v>
      </c>
      <c r="O37" s="44">
        <v>0</v>
      </c>
      <c r="P37" s="74">
        <v>0</v>
      </c>
    </row>
    <row r="38" spans="1:16" s="3" customFormat="1" ht="15" customHeight="1" x14ac:dyDescent="0.2">
      <c r="A38" s="120"/>
      <c r="B38" s="123"/>
      <c r="C38" s="84" t="s">
        <v>52</v>
      </c>
      <c r="D38" s="35">
        <v>-186</v>
      </c>
      <c r="E38" s="35">
        <v>0</v>
      </c>
      <c r="F38" s="35">
        <v>6139.8295120000002</v>
      </c>
      <c r="G38" s="68">
        <v>-0.51620600000000005</v>
      </c>
      <c r="H38" s="43">
        <v>-59</v>
      </c>
      <c r="I38" s="44">
        <v>18944.685271999999</v>
      </c>
      <c r="J38" s="74">
        <v>-0.22500000000000001</v>
      </c>
      <c r="K38" s="35">
        <v>-127</v>
      </c>
      <c r="L38" s="35">
        <v>-732.91955700000005</v>
      </c>
      <c r="M38" s="68">
        <v>-0.67004600000000003</v>
      </c>
      <c r="N38" s="43">
        <v>0</v>
      </c>
      <c r="O38" s="44">
        <v>0</v>
      </c>
      <c r="P38" s="74">
        <v>0</v>
      </c>
    </row>
    <row r="39" spans="1:16" ht="15" customHeight="1" x14ac:dyDescent="0.2">
      <c r="A39" s="120"/>
      <c r="B39" s="123"/>
      <c r="C39" s="84" t="s">
        <v>53</v>
      </c>
      <c r="D39" s="44">
        <v>-173</v>
      </c>
      <c r="E39" s="44">
        <v>0</v>
      </c>
      <c r="F39" s="44">
        <v>5659.431619</v>
      </c>
      <c r="G39" s="66">
        <v>-0.49941999999999998</v>
      </c>
      <c r="H39" s="43">
        <v>-49</v>
      </c>
      <c r="I39" s="44">
        <v>22979.974108999999</v>
      </c>
      <c r="J39" s="74">
        <v>-0.358491</v>
      </c>
      <c r="K39" s="44">
        <v>-124</v>
      </c>
      <c r="L39" s="44">
        <v>1356.674025</v>
      </c>
      <c r="M39" s="66">
        <v>-0.57845599999999997</v>
      </c>
      <c r="N39" s="43">
        <v>0</v>
      </c>
      <c r="O39" s="44">
        <v>0</v>
      </c>
      <c r="P39" s="74">
        <v>0</v>
      </c>
    </row>
    <row r="40" spans="1:16" ht="15" customHeight="1" x14ac:dyDescent="0.2">
      <c r="A40" s="120"/>
      <c r="B40" s="123"/>
      <c r="C40" s="84" t="s">
        <v>54</v>
      </c>
      <c r="D40" s="44">
        <v>-124</v>
      </c>
      <c r="E40" s="44">
        <v>0</v>
      </c>
      <c r="F40" s="44">
        <v>87748.193360000005</v>
      </c>
      <c r="G40" s="66">
        <v>2.1721000000000001E-2</v>
      </c>
      <c r="H40" s="43">
        <v>-33</v>
      </c>
      <c r="I40" s="44">
        <v>57170.580723999999</v>
      </c>
      <c r="J40" s="74">
        <v>-0.16666700000000001</v>
      </c>
      <c r="K40" s="44">
        <v>-91</v>
      </c>
      <c r="L40" s="44">
        <v>104582.797018</v>
      </c>
      <c r="M40" s="66">
        <v>0.16322999999999999</v>
      </c>
      <c r="N40" s="43">
        <v>0</v>
      </c>
      <c r="O40" s="44">
        <v>0</v>
      </c>
      <c r="P40" s="74">
        <v>0</v>
      </c>
    </row>
    <row r="41" spans="1:16" ht="15" customHeight="1" x14ac:dyDescent="0.2">
      <c r="A41" s="120"/>
      <c r="B41" s="123"/>
      <c r="C41" s="84" t="s">
        <v>55</v>
      </c>
      <c r="D41" s="44">
        <v>-103</v>
      </c>
      <c r="E41" s="44">
        <v>0</v>
      </c>
      <c r="F41" s="44">
        <v>36501.833038999997</v>
      </c>
      <c r="G41" s="66">
        <v>-0.37036999999999998</v>
      </c>
      <c r="H41" s="43">
        <v>-31</v>
      </c>
      <c r="I41" s="44">
        <v>37587.954599999997</v>
      </c>
      <c r="J41" s="74">
        <v>-0.121212</v>
      </c>
      <c r="K41" s="44">
        <v>-72</v>
      </c>
      <c r="L41" s="44">
        <v>36658.424886000001</v>
      </c>
      <c r="M41" s="66">
        <v>-0.48</v>
      </c>
      <c r="N41" s="43">
        <v>0</v>
      </c>
      <c r="O41" s="44">
        <v>0</v>
      </c>
      <c r="P41" s="74">
        <v>0</v>
      </c>
    </row>
    <row r="42" spans="1:16" s="3" customFormat="1" ht="15" customHeight="1" x14ac:dyDescent="0.2">
      <c r="A42" s="120"/>
      <c r="B42" s="123"/>
      <c r="C42" s="84" t="s">
        <v>56</v>
      </c>
      <c r="D42" s="35">
        <v>-129</v>
      </c>
      <c r="E42" s="35">
        <v>0</v>
      </c>
      <c r="F42" s="35">
        <v>-127960.59228</v>
      </c>
      <c r="G42" s="68">
        <v>-0.47328199999999998</v>
      </c>
      <c r="H42" s="43">
        <v>-47</v>
      </c>
      <c r="I42" s="44">
        <v>-103912.16828699999</v>
      </c>
      <c r="J42" s="74">
        <v>-0.104167</v>
      </c>
      <c r="K42" s="35">
        <v>-82</v>
      </c>
      <c r="L42" s="35">
        <v>-140549.710976</v>
      </c>
      <c r="M42" s="68">
        <v>-0.686747</v>
      </c>
      <c r="N42" s="43">
        <v>0</v>
      </c>
      <c r="O42" s="44">
        <v>0</v>
      </c>
      <c r="P42" s="74">
        <v>0</v>
      </c>
    </row>
    <row r="43" spans="1:16" s="3" customFormat="1" ht="15" customHeight="1" x14ac:dyDescent="0.2">
      <c r="A43" s="121"/>
      <c r="B43" s="124"/>
      <c r="C43" s="85" t="s">
        <v>9</v>
      </c>
      <c r="D43" s="46">
        <v>-1419</v>
      </c>
      <c r="E43" s="46">
        <v>0</v>
      </c>
      <c r="F43" s="46">
        <v>10106.757415</v>
      </c>
      <c r="G43" s="67">
        <v>-0.32244200000000001</v>
      </c>
      <c r="H43" s="87">
        <v>-441</v>
      </c>
      <c r="I43" s="46">
        <v>8966.15524</v>
      </c>
      <c r="J43" s="75">
        <v>-0.217004</v>
      </c>
      <c r="K43" s="46">
        <v>-978</v>
      </c>
      <c r="L43" s="46">
        <v>10638.361031</v>
      </c>
      <c r="M43" s="67">
        <v>-0.36961300000000002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9.6154000000000003E-2</v>
      </c>
      <c r="F45" s="44">
        <v>134454.79999999999</v>
      </c>
      <c r="G45" s="66">
        <v>0.2</v>
      </c>
      <c r="H45" s="43">
        <v>0</v>
      </c>
      <c r="I45" s="44">
        <v>0</v>
      </c>
      <c r="J45" s="74">
        <v>0</v>
      </c>
      <c r="K45" s="44">
        <v>5</v>
      </c>
      <c r="L45" s="44">
        <v>134454.79999999999</v>
      </c>
      <c r="M45" s="66">
        <v>0.2</v>
      </c>
      <c r="N45" s="43">
        <v>0</v>
      </c>
      <c r="O45" s="44">
        <v>0</v>
      </c>
      <c r="P45" s="74">
        <v>0</v>
      </c>
    </row>
    <row r="46" spans="1:16" ht="15" customHeight="1" x14ac:dyDescent="0.2">
      <c r="A46" s="120"/>
      <c r="B46" s="123"/>
      <c r="C46" s="84" t="s">
        <v>48</v>
      </c>
      <c r="D46" s="44">
        <v>33</v>
      </c>
      <c r="E46" s="53">
        <v>7.1583999999999995E-2</v>
      </c>
      <c r="F46" s="44">
        <v>129435.121212</v>
      </c>
      <c r="G46" s="66">
        <v>0.121212</v>
      </c>
      <c r="H46" s="43">
        <v>7</v>
      </c>
      <c r="I46" s="44">
        <v>134593.142857</v>
      </c>
      <c r="J46" s="74">
        <v>0.14285700000000001</v>
      </c>
      <c r="K46" s="44">
        <v>26</v>
      </c>
      <c r="L46" s="44">
        <v>128046.423077</v>
      </c>
      <c r="M46" s="66">
        <v>0.115385</v>
      </c>
      <c r="N46" s="43">
        <v>0</v>
      </c>
      <c r="O46" s="44">
        <v>0</v>
      </c>
      <c r="P46" s="74">
        <v>0</v>
      </c>
    </row>
    <row r="47" spans="1:16" ht="15" customHeight="1" x14ac:dyDescent="0.2">
      <c r="A47" s="120"/>
      <c r="B47" s="123"/>
      <c r="C47" s="84" t="s">
        <v>49</v>
      </c>
      <c r="D47" s="44">
        <v>93</v>
      </c>
      <c r="E47" s="53">
        <v>7.3868000000000003E-2</v>
      </c>
      <c r="F47" s="44">
        <v>145137.31182800001</v>
      </c>
      <c r="G47" s="66">
        <v>0.20430100000000001</v>
      </c>
      <c r="H47" s="43">
        <v>29</v>
      </c>
      <c r="I47" s="44">
        <v>154422.827586</v>
      </c>
      <c r="J47" s="74">
        <v>0.206897</v>
      </c>
      <c r="K47" s="44">
        <v>64</v>
      </c>
      <c r="L47" s="44">
        <v>140929.8125</v>
      </c>
      <c r="M47" s="66">
        <v>0.203125</v>
      </c>
      <c r="N47" s="43">
        <v>0</v>
      </c>
      <c r="O47" s="44">
        <v>0</v>
      </c>
      <c r="P47" s="74">
        <v>0</v>
      </c>
    </row>
    <row r="48" spans="1:16" ht="15" customHeight="1" x14ac:dyDescent="0.2">
      <c r="A48" s="120"/>
      <c r="B48" s="123"/>
      <c r="C48" s="84" t="s">
        <v>50</v>
      </c>
      <c r="D48" s="44">
        <v>85</v>
      </c>
      <c r="E48" s="53">
        <v>5.0265999999999998E-2</v>
      </c>
      <c r="F48" s="44">
        <v>170780.952941</v>
      </c>
      <c r="G48" s="66">
        <v>0.376471</v>
      </c>
      <c r="H48" s="43">
        <v>18</v>
      </c>
      <c r="I48" s="44">
        <v>207638.83333299999</v>
      </c>
      <c r="J48" s="74">
        <v>0.66666700000000001</v>
      </c>
      <c r="K48" s="44">
        <v>67</v>
      </c>
      <c r="L48" s="44">
        <v>160878.83582099999</v>
      </c>
      <c r="M48" s="66">
        <v>0.29850700000000002</v>
      </c>
      <c r="N48" s="43">
        <v>0</v>
      </c>
      <c r="O48" s="44">
        <v>0</v>
      </c>
      <c r="P48" s="74">
        <v>0</v>
      </c>
    </row>
    <row r="49" spans="1:16" ht="15" customHeight="1" x14ac:dyDescent="0.2">
      <c r="A49" s="120"/>
      <c r="B49" s="123"/>
      <c r="C49" s="84" t="s">
        <v>51</v>
      </c>
      <c r="D49" s="44">
        <v>110</v>
      </c>
      <c r="E49" s="53">
        <v>6.1658999999999999E-2</v>
      </c>
      <c r="F49" s="44">
        <v>179391.654545</v>
      </c>
      <c r="G49" s="66">
        <v>0.58181799999999995</v>
      </c>
      <c r="H49" s="43">
        <v>29</v>
      </c>
      <c r="I49" s="44">
        <v>195388</v>
      </c>
      <c r="J49" s="74">
        <v>0.72413799999999995</v>
      </c>
      <c r="K49" s="44">
        <v>81</v>
      </c>
      <c r="L49" s="44">
        <v>173664.567901</v>
      </c>
      <c r="M49" s="66">
        <v>0.530864</v>
      </c>
      <c r="N49" s="43">
        <v>0</v>
      </c>
      <c r="O49" s="44">
        <v>0</v>
      </c>
      <c r="P49" s="74">
        <v>0</v>
      </c>
    </row>
    <row r="50" spans="1:16" s="3" customFormat="1" ht="15" customHeight="1" x14ac:dyDescent="0.2">
      <c r="A50" s="120"/>
      <c r="B50" s="123"/>
      <c r="C50" s="84" t="s">
        <v>52</v>
      </c>
      <c r="D50" s="35">
        <v>83</v>
      </c>
      <c r="E50" s="55">
        <v>5.6385999999999999E-2</v>
      </c>
      <c r="F50" s="35">
        <v>210346.012048</v>
      </c>
      <c r="G50" s="68">
        <v>0.79518100000000003</v>
      </c>
      <c r="H50" s="43">
        <v>30</v>
      </c>
      <c r="I50" s="44">
        <v>188375.3</v>
      </c>
      <c r="J50" s="74">
        <v>0.466667</v>
      </c>
      <c r="K50" s="35">
        <v>53</v>
      </c>
      <c r="L50" s="35">
        <v>222782.26415100001</v>
      </c>
      <c r="M50" s="68">
        <v>0.981132</v>
      </c>
      <c r="N50" s="43">
        <v>0</v>
      </c>
      <c r="O50" s="44">
        <v>0</v>
      </c>
      <c r="P50" s="74">
        <v>0</v>
      </c>
    </row>
    <row r="51" spans="1:16" ht="15" customHeight="1" x14ac:dyDescent="0.2">
      <c r="A51" s="120"/>
      <c r="B51" s="123"/>
      <c r="C51" s="84" t="s">
        <v>53</v>
      </c>
      <c r="D51" s="44">
        <v>64</v>
      </c>
      <c r="E51" s="53">
        <v>4.4017000000000001E-2</v>
      </c>
      <c r="F51" s="44">
        <v>191567.890625</v>
      </c>
      <c r="G51" s="66">
        <v>0.5625</v>
      </c>
      <c r="H51" s="43">
        <v>19</v>
      </c>
      <c r="I51" s="44">
        <v>183449.473684</v>
      </c>
      <c r="J51" s="74">
        <v>0.263158</v>
      </c>
      <c r="K51" s="44">
        <v>45</v>
      </c>
      <c r="L51" s="44">
        <v>194995.66666700001</v>
      </c>
      <c r="M51" s="66">
        <v>0.68888899999999997</v>
      </c>
      <c r="N51" s="43">
        <v>0</v>
      </c>
      <c r="O51" s="44">
        <v>0</v>
      </c>
      <c r="P51" s="74">
        <v>0</v>
      </c>
    </row>
    <row r="52" spans="1:16" ht="15" customHeight="1" x14ac:dyDescent="0.2">
      <c r="A52" s="120"/>
      <c r="B52" s="123"/>
      <c r="C52" s="84" t="s">
        <v>54</v>
      </c>
      <c r="D52" s="44">
        <v>22</v>
      </c>
      <c r="E52" s="53">
        <v>2.1590000000000002E-2</v>
      </c>
      <c r="F52" s="44">
        <v>189825.09090899999</v>
      </c>
      <c r="G52" s="66">
        <v>0.40909099999999998</v>
      </c>
      <c r="H52" s="43">
        <v>3</v>
      </c>
      <c r="I52" s="44">
        <v>229288.66666700001</v>
      </c>
      <c r="J52" s="74">
        <v>1</v>
      </c>
      <c r="K52" s="44">
        <v>19</v>
      </c>
      <c r="L52" s="44">
        <v>183594</v>
      </c>
      <c r="M52" s="66">
        <v>0.31578899999999999</v>
      </c>
      <c r="N52" s="43">
        <v>0</v>
      </c>
      <c r="O52" s="44">
        <v>0</v>
      </c>
      <c r="P52" s="74">
        <v>0</v>
      </c>
    </row>
    <row r="53" spans="1:16" ht="15" customHeight="1" x14ac:dyDescent="0.2">
      <c r="A53" s="120"/>
      <c r="B53" s="123"/>
      <c r="C53" s="84" t="s">
        <v>55</v>
      </c>
      <c r="D53" s="44">
        <v>14</v>
      </c>
      <c r="E53" s="53">
        <v>1.7114999999999998E-2</v>
      </c>
      <c r="F53" s="44">
        <v>243052.5</v>
      </c>
      <c r="G53" s="66">
        <v>0.42857099999999998</v>
      </c>
      <c r="H53" s="43">
        <v>2</v>
      </c>
      <c r="I53" s="44">
        <v>197327.5</v>
      </c>
      <c r="J53" s="74">
        <v>0</v>
      </c>
      <c r="K53" s="44">
        <v>12</v>
      </c>
      <c r="L53" s="44">
        <v>250673.33333299999</v>
      </c>
      <c r="M53" s="66">
        <v>0.5</v>
      </c>
      <c r="N53" s="43">
        <v>0</v>
      </c>
      <c r="O53" s="44">
        <v>0</v>
      </c>
      <c r="P53" s="74">
        <v>0</v>
      </c>
    </row>
    <row r="54" spans="1:16" s="3" customFormat="1" ht="15" customHeight="1" x14ac:dyDescent="0.2">
      <c r="A54" s="120"/>
      <c r="B54" s="123"/>
      <c r="C54" s="84" t="s">
        <v>56</v>
      </c>
      <c r="D54" s="35">
        <v>3</v>
      </c>
      <c r="E54" s="55">
        <v>2.3470000000000001E-3</v>
      </c>
      <c r="F54" s="35">
        <v>247072.33333299999</v>
      </c>
      <c r="G54" s="68">
        <v>0.33333299999999999</v>
      </c>
      <c r="H54" s="43">
        <v>2</v>
      </c>
      <c r="I54" s="44">
        <v>222199.5</v>
      </c>
      <c r="J54" s="74">
        <v>0</v>
      </c>
      <c r="K54" s="35">
        <v>1</v>
      </c>
      <c r="L54" s="35">
        <v>296818</v>
      </c>
      <c r="M54" s="68">
        <v>1</v>
      </c>
      <c r="N54" s="43">
        <v>0</v>
      </c>
      <c r="O54" s="44">
        <v>0</v>
      </c>
      <c r="P54" s="74">
        <v>0</v>
      </c>
    </row>
    <row r="55" spans="1:16" s="3" customFormat="1" ht="15" customHeight="1" x14ac:dyDescent="0.2">
      <c r="A55" s="121"/>
      <c r="B55" s="124"/>
      <c r="C55" s="85" t="s">
        <v>9</v>
      </c>
      <c r="D55" s="46">
        <v>512</v>
      </c>
      <c r="E55" s="54">
        <v>4.5314E-2</v>
      </c>
      <c r="F55" s="46">
        <v>177207.097656</v>
      </c>
      <c r="G55" s="67">
        <v>0.46484399999999998</v>
      </c>
      <c r="H55" s="87">
        <v>139</v>
      </c>
      <c r="I55" s="46">
        <v>183366.07194200001</v>
      </c>
      <c r="J55" s="75">
        <v>0.44604300000000002</v>
      </c>
      <c r="K55" s="46">
        <v>373</v>
      </c>
      <c r="L55" s="46">
        <v>174911.930295</v>
      </c>
      <c r="M55" s="67">
        <v>0.47184999999999999</v>
      </c>
      <c r="N55" s="87">
        <v>0</v>
      </c>
      <c r="O55" s="46">
        <v>0</v>
      </c>
      <c r="P55" s="75">
        <v>0</v>
      </c>
    </row>
    <row r="56" spans="1:16" ht="15" customHeight="1" x14ac:dyDescent="0.2">
      <c r="A56" s="119">
        <v>5</v>
      </c>
      <c r="B56" s="122" t="s">
        <v>60</v>
      </c>
      <c r="C56" s="84" t="s">
        <v>46</v>
      </c>
      <c r="D56" s="44">
        <v>11</v>
      </c>
      <c r="E56" s="53">
        <v>1</v>
      </c>
      <c r="F56" s="44">
        <v>42924.090908999999</v>
      </c>
      <c r="G56" s="66">
        <v>9.0909000000000004E-2</v>
      </c>
      <c r="H56" s="43">
        <v>6</v>
      </c>
      <c r="I56" s="44">
        <v>41903.333333000002</v>
      </c>
      <c r="J56" s="74">
        <v>0</v>
      </c>
      <c r="K56" s="44">
        <v>5</v>
      </c>
      <c r="L56" s="44">
        <v>44149</v>
      </c>
      <c r="M56" s="66">
        <v>0.2</v>
      </c>
      <c r="N56" s="43">
        <v>0</v>
      </c>
      <c r="O56" s="44">
        <v>0</v>
      </c>
      <c r="P56" s="74">
        <v>0</v>
      </c>
    </row>
    <row r="57" spans="1:16" ht="15" customHeight="1" x14ac:dyDescent="0.2">
      <c r="A57" s="120"/>
      <c r="B57" s="123"/>
      <c r="C57" s="84" t="s">
        <v>47</v>
      </c>
      <c r="D57" s="44">
        <v>52</v>
      </c>
      <c r="E57" s="53">
        <v>1</v>
      </c>
      <c r="F57" s="44">
        <v>94330.942307999998</v>
      </c>
      <c r="G57" s="66">
        <v>3.8462000000000003E-2</v>
      </c>
      <c r="H57" s="43">
        <v>15</v>
      </c>
      <c r="I57" s="44">
        <v>97442.266667000004</v>
      </c>
      <c r="J57" s="74">
        <v>0</v>
      </c>
      <c r="K57" s="44">
        <v>37</v>
      </c>
      <c r="L57" s="44">
        <v>93069.594595000002</v>
      </c>
      <c r="M57" s="66">
        <v>5.4053999999999998E-2</v>
      </c>
      <c r="N57" s="43">
        <v>0</v>
      </c>
      <c r="O57" s="44">
        <v>0</v>
      </c>
      <c r="P57" s="74">
        <v>0</v>
      </c>
    </row>
    <row r="58" spans="1:16" ht="15" customHeight="1" x14ac:dyDescent="0.2">
      <c r="A58" s="120"/>
      <c r="B58" s="123"/>
      <c r="C58" s="84" t="s">
        <v>48</v>
      </c>
      <c r="D58" s="44">
        <v>461</v>
      </c>
      <c r="E58" s="53">
        <v>1</v>
      </c>
      <c r="F58" s="44">
        <v>113347</v>
      </c>
      <c r="G58" s="66">
        <v>6.2907000000000005E-2</v>
      </c>
      <c r="H58" s="43">
        <v>139</v>
      </c>
      <c r="I58" s="44">
        <v>121419.89208600001</v>
      </c>
      <c r="J58" s="74">
        <v>8.6331000000000005E-2</v>
      </c>
      <c r="K58" s="44">
        <v>322</v>
      </c>
      <c r="L58" s="44">
        <v>109862.11801200001</v>
      </c>
      <c r="M58" s="66">
        <v>5.2795000000000002E-2</v>
      </c>
      <c r="N58" s="43">
        <v>0</v>
      </c>
      <c r="O58" s="44">
        <v>0</v>
      </c>
      <c r="P58" s="74">
        <v>0</v>
      </c>
    </row>
    <row r="59" spans="1:16" ht="15" customHeight="1" x14ac:dyDescent="0.2">
      <c r="A59" s="120"/>
      <c r="B59" s="123"/>
      <c r="C59" s="84" t="s">
        <v>49</v>
      </c>
      <c r="D59" s="44">
        <v>1259</v>
      </c>
      <c r="E59" s="53">
        <v>1</v>
      </c>
      <c r="F59" s="44">
        <v>125322.33201</v>
      </c>
      <c r="G59" s="66">
        <v>0.19380500000000001</v>
      </c>
      <c r="H59" s="43">
        <v>383</v>
      </c>
      <c r="I59" s="44">
        <v>139931.29503899999</v>
      </c>
      <c r="J59" s="74">
        <v>0.24804200000000001</v>
      </c>
      <c r="K59" s="44">
        <v>876</v>
      </c>
      <c r="L59" s="44">
        <v>118935.07990899999</v>
      </c>
      <c r="M59" s="66">
        <v>0.17009099999999999</v>
      </c>
      <c r="N59" s="43">
        <v>0</v>
      </c>
      <c r="O59" s="44">
        <v>0</v>
      </c>
      <c r="P59" s="74">
        <v>0</v>
      </c>
    </row>
    <row r="60" spans="1:16" ht="15" customHeight="1" x14ac:dyDescent="0.2">
      <c r="A60" s="120"/>
      <c r="B60" s="123"/>
      <c r="C60" s="84" t="s">
        <v>50</v>
      </c>
      <c r="D60" s="44">
        <v>1691</v>
      </c>
      <c r="E60" s="53">
        <v>1</v>
      </c>
      <c r="F60" s="44">
        <v>148296.26138400001</v>
      </c>
      <c r="G60" s="66">
        <v>0.37965700000000002</v>
      </c>
      <c r="H60" s="43">
        <v>503</v>
      </c>
      <c r="I60" s="44">
        <v>167735.01192799999</v>
      </c>
      <c r="J60" s="74">
        <v>0.43340000000000001</v>
      </c>
      <c r="K60" s="44">
        <v>1188</v>
      </c>
      <c r="L60" s="44">
        <v>140065.88131299999</v>
      </c>
      <c r="M60" s="66">
        <v>0.356902</v>
      </c>
      <c r="N60" s="43">
        <v>0</v>
      </c>
      <c r="O60" s="44">
        <v>0</v>
      </c>
      <c r="P60" s="74">
        <v>0</v>
      </c>
    </row>
    <row r="61" spans="1:16" ht="15" customHeight="1" x14ac:dyDescent="0.2">
      <c r="A61" s="120"/>
      <c r="B61" s="123"/>
      <c r="C61" s="84" t="s">
        <v>51</v>
      </c>
      <c r="D61" s="44">
        <v>1784</v>
      </c>
      <c r="E61" s="53">
        <v>1</v>
      </c>
      <c r="F61" s="44">
        <v>168623.31390099999</v>
      </c>
      <c r="G61" s="66">
        <v>0.58127799999999996</v>
      </c>
      <c r="H61" s="43">
        <v>560</v>
      </c>
      <c r="I61" s="44">
        <v>185592.56785699999</v>
      </c>
      <c r="J61" s="74">
        <v>0.52678599999999998</v>
      </c>
      <c r="K61" s="44">
        <v>1224</v>
      </c>
      <c r="L61" s="44">
        <v>160859.60294099999</v>
      </c>
      <c r="M61" s="66">
        <v>0.606209</v>
      </c>
      <c r="N61" s="43">
        <v>0</v>
      </c>
      <c r="O61" s="44">
        <v>0</v>
      </c>
      <c r="P61" s="74">
        <v>0</v>
      </c>
    </row>
    <row r="62" spans="1:16" s="3" customFormat="1" ht="15" customHeight="1" x14ac:dyDescent="0.2">
      <c r="A62" s="120"/>
      <c r="B62" s="123"/>
      <c r="C62" s="84" t="s">
        <v>52</v>
      </c>
      <c r="D62" s="35">
        <v>1472</v>
      </c>
      <c r="E62" s="55">
        <v>1</v>
      </c>
      <c r="F62" s="35">
        <v>185111.99592399999</v>
      </c>
      <c r="G62" s="68">
        <v>0.74456500000000003</v>
      </c>
      <c r="H62" s="43">
        <v>501</v>
      </c>
      <c r="I62" s="44">
        <v>188562.64271499999</v>
      </c>
      <c r="J62" s="74">
        <v>0.56087799999999999</v>
      </c>
      <c r="K62" s="35">
        <v>971</v>
      </c>
      <c r="L62" s="35">
        <v>183331.59011300001</v>
      </c>
      <c r="M62" s="68">
        <v>0.839341</v>
      </c>
      <c r="N62" s="43">
        <v>0</v>
      </c>
      <c r="O62" s="44">
        <v>0</v>
      </c>
      <c r="P62" s="74">
        <v>0</v>
      </c>
    </row>
    <row r="63" spans="1:16" ht="15" customHeight="1" x14ac:dyDescent="0.2">
      <c r="A63" s="120"/>
      <c r="B63" s="123"/>
      <c r="C63" s="84" t="s">
        <v>53</v>
      </c>
      <c r="D63" s="44">
        <v>1454</v>
      </c>
      <c r="E63" s="53">
        <v>1</v>
      </c>
      <c r="F63" s="44">
        <v>191814.34869300001</v>
      </c>
      <c r="G63" s="66">
        <v>0.82255800000000001</v>
      </c>
      <c r="H63" s="43">
        <v>493</v>
      </c>
      <c r="I63" s="44">
        <v>192787.18052699999</v>
      </c>
      <c r="J63" s="74">
        <v>0.557809</v>
      </c>
      <c r="K63" s="44">
        <v>961</v>
      </c>
      <c r="L63" s="44">
        <v>191315.278876</v>
      </c>
      <c r="M63" s="66">
        <v>0.95837700000000003</v>
      </c>
      <c r="N63" s="43">
        <v>0</v>
      </c>
      <c r="O63" s="44">
        <v>0</v>
      </c>
      <c r="P63" s="74">
        <v>0</v>
      </c>
    </row>
    <row r="64" spans="1:16" ht="15" customHeight="1" x14ac:dyDescent="0.2">
      <c r="A64" s="120"/>
      <c r="B64" s="123"/>
      <c r="C64" s="84" t="s">
        <v>54</v>
      </c>
      <c r="D64" s="44">
        <v>1019</v>
      </c>
      <c r="E64" s="53">
        <v>1</v>
      </c>
      <c r="F64" s="44">
        <v>202580.36113800001</v>
      </c>
      <c r="G64" s="66">
        <v>0.75466100000000003</v>
      </c>
      <c r="H64" s="43">
        <v>329</v>
      </c>
      <c r="I64" s="44">
        <v>198982.31002999999</v>
      </c>
      <c r="J64" s="74">
        <v>0.45288800000000001</v>
      </c>
      <c r="K64" s="44">
        <v>690</v>
      </c>
      <c r="L64" s="44">
        <v>204295.95362300001</v>
      </c>
      <c r="M64" s="66">
        <v>0.89855099999999999</v>
      </c>
      <c r="N64" s="43">
        <v>0</v>
      </c>
      <c r="O64" s="44">
        <v>0</v>
      </c>
      <c r="P64" s="74">
        <v>0</v>
      </c>
    </row>
    <row r="65" spans="1:16" ht="15" customHeight="1" x14ac:dyDescent="0.2">
      <c r="A65" s="120"/>
      <c r="B65" s="123"/>
      <c r="C65" s="84" t="s">
        <v>55</v>
      </c>
      <c r="D65" s="44">
        <v>818</v>
      </c>
      <c r="E65" s="53">
        <v>1</v>
      </c>
      <c r="F65" s="44">
        <v>206158.22127099999</v>
      </c>
      <c r="G65" s="66">
        <v>0.57946200000000003</v>
      </c>
      <c r="H65" s="43">
        <v>316</v>
      </c>
      <c r="I65" s="44">
        <v>198458.39873399999</v>
      </c>
      <c r="J65" s="74">
        <v>0.243671</v>
      </c>
      <c r="K65" s="44">
        <v>502</v>
      </c>
      <c r="L65" s="44">
        <v>211005.121514</v>
      </c>
      <c r="M65" s="66">
        <v>0.79083700000000001</v>
      </c>
      <c r="N65" s="43">
        <v>0</v>
      </c>
      <c r="O65" s="44">
        <v>0</v>
      </c>
      <c r="P65" s="74">
        <v>0</v>
      </c>
    </row>
    <row r="66" spans="1:16" s="3" customFormat="1" ht="15" customHeight="1" x14ac:dyDescent="0.2">
      <c r="A66" s="120"/>
      <c r="B66" s="123"/>
      <c r="C66" s="84" t="s">
        <v>56</v>
      </c>
      <c r="D66" s="35">
        <v>1278</v>
      </c>
      <c r="E66" s="55">
        <v>1</v>
      </c>
      <c r="F66" s="35">
        <v>219534.111894</v>
      </c>
      <c r="G66" s="68">
        <v>0.35446</v>
      </c>
      <c r="H66" s="43">
        <v>552</v>
      </c>
      <c r="I66" s="44">
        <v>198488.36413</v>
      </c>
      <c r="J66" s="74">
        <v>0.112319</v>
      </c>
      <c r="K66" s="35">
        <v>726</v>
      </c>
      <c r="L66" s="35">
        <v>235535.837466</v>
      </c>
      <c r="M66" s="68">
        <v>0.53856700000000002</v>
      </c>
      <c r="N66" s="43">
        <v>0</v>
      </c>
      <c r="O66" s="44">
        <v>0</v>
      </c>
      <c r="P66" s="74">
        <v>0</v>
      </c>
    </row>
    <row r="67" spans="1:16" s="3" customFormat="1" ht="15" customHeight="1" x14ac:dyDescent="0.2">
      <c r="A67" s="121"/>
      <c r="B67" s="124"/>
      <c r="C67" s="85" t="s">
        <v>9</v>
      </c>
      <c r="D67" s="46">
        <v>11299</v>
      </c>
      <c r="E67" s="54">
        <v>1</v>
      </c>
      <c r="F67" s="46">
        <v>174707.359589</v>
      </c>
      <c r="G67" s="67">
        <v>0.525976</v>
      </c>
      <c r="H67" s="87">
        <v>3797</v>
      </c>
      <c r="I67" s="46">
        <v>181128.31946299999</v>
      </c>
      <c r="J67" s="75">
        <v>0.38556800000000002</v>
      </c>
      <c r="K67" s="46">
        <v>7502</v>
      </c>
      <c r="L67" s="46">
        <v>171457.508264</v>
      </c>
      <c r="M67" s="67">
        <v>0.59704100000000004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62</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5</v>
      </c>
      <c r="E8" s="53">
        <v>0.16128999999999999</v>
      </c>
      <c r="F8" s="44">
        <v>54130.251558000004</v>
      </c>
      <c r="G8" s="66">
        <v>0</v>
      </c>
      <c r="H8" s="43">
        <v>3</v>
      </c>
      <c r="I8" s="44">
        <v>42622.536989</v>
      </c>
      <c r="J8" s="74">
        <v>0</v>
      </c>
      <c r="K8" s="44">
        <v>2</v>
      </c>
      <c r="L8" s="44">
        <v>71391.823411000005</v>
      </c>
      <c r="M8" s="66">
        <v>0</v>
      </c>
      <c r="N8" s="43">
        <v>0</v>
      </c>
      <c r="O8" s="44">
        <v>0</v>
      </c>
      <c r="P8" s="74">
        <v>0</v>
      </c>
    </row>
    <row r="9" spans="1:16" ht="15" customHeight="1" x14ac:dyDescent="0.2">
      <c r="A9" s="120"/>
      <c r="B9" s="123"/>
      <c r="C9" s="84" t="s">
        <v>47</v>
      </c>
      <c r="D9" s="44">
        <v>95</v>
      </c>
      <c r="E9" s="53">
        <v>0.26760600000000001</v>
      </c>
      <c r="F9" s="44">
        <v>81119.651060000004</v>
      </c>
      <c r="G9" s="66">
        <v>7.3683999999999999E-2</v>
      </c>
      <c r="H9" s="43">
        <v>24</v>
      </c>
      <c r="I9" s="44">
        <v>93125.920461000002</v>
      </c>
      <c r="J9" s="74">
        <v>0.16666700000000001</v>
      </c>
      <c r="K9" s="44">
        <v>71</v>
      </c>
      <c r="L9" s="44">
        <v>77061.193797</v>
      </c>
      <c r="M9" s="66">
        <v>4.2254E-2</v>
      </c>
      <c r="N9" s="43">
        <v>0</v>
      </c>
      <c r="O9" s="44">
        <v>0</v>
      </c>
      <c r="P9" s="74">
        <v>0</v>
      </c>
    </row>
    <row r="10" spans="1:16" ht="15" customHeight="1" x14ac:dyDescent="0.2">
      <c r="A10" s="120"/>
      <c r="B10" s="123"/>
      <c r="C10" s="84" t="s">
        <v>48</v>
      </c>
      <c r="D10" s="44">
        <v>318</v>
      </c>
      <c r="E10" s="53">
        <v>0.225692</v>
      </c>
      <c r="F10" s="44">
        <v>98226.810522999993</v>
      </c>
      <c r="G10" s="66">
        <v>0.194969</v>
      </c>
      <c r="H10" s="43">
        <v>123</v>
      </c>
      <c r="I10" s="44">
        <v>104227.47113400001</v>
      </c>
      <c r="J10" s="74">
        <v>0.27642299999999997</v>
      </c>
      <c r="K10" s="44">
        <v>195</v>
      </c>
      <c r="L10" s="44">
        <v>94441.778445000004</v>
      </c>
      <c r="M10" s="66">
        <v>0.14359</v>
      </c>
      <c r="N10" s="43">
        <v>0</v>
      </c>
      <c r="O10" s="44">
        <v>0</v>
      </c>
      <c r="P10" s="74">
        <v>0</v>
      </c>
    </row>
    <row r="11" spans="1:16" ht="15" customHeight="1" x14ac:dyDescent="0.2">
      <c r="A11" s="120"/>
      <c r="B11" s="123"/>
      <c r="C11" s="84" t="s">
        <v>49</v>
      </c>
      <c r="D11" s="44">
        <v>588</v>
      </c>
      <c r="E11" s="53">
        <v>0.19878299999999999</v>
      </c>
      <c r="F11" s="44">
        <v>115184.405619</v>
      </c>
      <c r="G11" s="66">
        <v>0.41156500000000001</v>
      </c>
      <c r="H11" s="43">
        <v>189</v>
      </c>
      <c r="I11" s="44">
        <v>128000.816443</v>
      </c>
      <c r="J11" s="74">
        <v>0.48677199999999998</v>
      </c>
      <c r="K11" s="44">
        <v>399</v>
      </c>
      <c r="L11" s="44">
        <v>109113.474176</v>
      </c>
      <c r="M11" s="66">
        <v>0.37594</v>
      </c>
      <c r="N11" s="43">
        <v>0</v>
      </c>
      <c r="O11" s="44">
        <v>0</v>
      </c>
      <c r="P11" s="74">
        <v>0</v>
      </c>
    </row>
    <row r="12" spans="1:16" ht="15" customHeight="1" x14ac:dyDescent="0.2">
      <c r="A12" s="120"/>
      <c r="B12" s="123"/>
      <c r="C12" s="84" t="s">
        <v>50</v>
      </c>
      <c r="D12" s="44">
        <v>556</v>
      </c>
      <c r="E12" s="53">
        <v>0.15321000000000001</v>
      </c>
      <c r="F12" s="44">
        <v>132461.104135</v>
      </c>
      <c r="G12" s="66">
        <v>0.54856099999999997</v>
      </c>
      <c r="H12" s="43">
        <v>174</v>
      </c>
      <c r="I12" s="44">
        <v>146885.36599300001</v>
      </c>
      <c r="J12" s="74">
        <v>0.55172399999999999</v>
      </c>
      <c r="K12" s="44">
        <v>382</v>
      </c>
      <c r="L12" s="44">
        <v>125890.890619</v>
      </c>
      <c r="M12" s="66">
        <v>0.54712000000000005</v>
      </c>
      <c r="N12" s="43">
        <v>0</v>
      </c>
      <c r="O12" s="44">
        <v>0</v>
      </c>
      <c r="P12" s="74">
        <v>0</v>
      </c>
    </row>
    <row r="13" spans="1:16" ht="15" customHeight="1" x14ac:dyDescent="0.2">
      <c r="A13" s="120"/>
      <c r="B13" s="123"/>
      <c r="C13" s="84" t="s">
        <v>51</v>
      </c>
      <c r="D13" s="44">
        <v>452</v>
      </c>
      <c r="E13" s="53">
        <v>0.131129</v>
      </c>
      <c r="F13" s="44">
        <v>144039.15633999999</v>
      </c>
      <c r="G13" s="66">
        <v>0.73672599999999999</v>
      </c>
      <c r="H13" s="43">
        <v>124</v>
      </c>
      <c r="I13" s="44">
        <v>153635.339641</v>
      </c>
      <c r="J13" s="74">
        <v>0.64516099999999998</v>
      </c>
      <c r="K13" s="44">
        <v>328</v>
      </c>
      <c r="L13" s="44">
        <v>140411.330946</v>
      </c>
      <c r="M13" s="66">
        <v>0.77134100000000005</v>
      </c>
      <c r="N13" s="43">
        <v>0</v>
      </c>
      <c r="O13" s="44">
        <v>0</v>
      </c>
      <c r="P13" s="74">
        <v>0</v>
      </c>
    </row>
    <row r="14" spans="1:16" s="3" customFormat="1" ht="15" customHeight="1" x14ac:dyDescent="0.2">
      <c r="A14" s="120"/>
      <c r="B14" s="123"/>
      <c r="C14" s="84" t="s">
        <v>52</v>
      </c>
      <c r="D14" s="35">
        <v>394</v>
      </c>
      <c r="E14" s="55">
        <v>0.133877</v>
      </c>
      <c r="F14" s="35">
        <v>159244.79588600001</v>
      </c>
      <c r="G14" s="68">
        <v>0.87817299999999998</v>
      </c>
      <c r="H14" s="43">
        <v>103</v>
      </c>
      <c r="I14" s="44">
        <v>159894.891282</v>
      </c>
      <c r="J14" s="74">
        <v>0.68932000000000004</v>
      </c>
      <c r="K14" s="35">
        <v>291</v>
      </c>
      <c r="L14" s="35">
        <v>159014.69339199999</v>
      </c>
      <c r="M14" s="68">
        <v>0.945017</v>
      </c>
      <c r="N14" s="43">
        <v>0</v>
      </c>
      <c r="O14" s="44">
        <v>0</v>
      </c>
      <c r="P14" s="74">
        <v>0</v>
      </c>
    </row>
    <row r="15" spans="1:16" ht="15" customHeight="1" x14ac:dyDescent="0.2">
      <c r="A15" s="120"/>
      <c r="B15" s="123"/>
      <c r="C15" s="84" t="s">
        <v>53</v>
      </c>
      <c r="D15" s="44">
        <v>318</v>
      </c>
      <c r="E15" s="53">
        <v>0.125</v>
      </c>
      <c r="F15" s="44">
        <v>160693.133974</v>
      </c>
      <c r="G15" s="66">
        <v>0.89308200000000004</v>
      </c>
      <c r="H15" s="43">
        <v>93</v>
      </c>
      <c r="I15" s="44">
        <v>150075.75192499999</v>
      </c>
      <c r="J15" s="74">
        <v>0.58064499999999997</v>
      </c>
      <c r="K15" s="44">
        <v>225</v>
      </c>
      <c r="L15" s="44">
        <v>165081.65188799999</v>
      </c>
      <c r="M15" s="66">
        <v>1.022222</v>
      </c>
      <c r="N15" s="43">
        <v>0</v>
      </c>
      <c r="O15" s="44">
        <v>0</v>
      </c>
      <c r="P15" s="74">
        <v>0</v>
      </c>
    </row>
    <row r="16" spans="1:16" ht="15" customHeight="1" x14ac:dyDescent="0.2">
      <c r="A16" s="120"/>
      <c r="B16" s="123"/>
      <c r="C16" s="84" t="s">
        <v>54</v>
      </c>
      <c r="D16" s="44">
        <v>226</v>
      </c>
      <c r="E16" s="53">
        <v>0.119958</v>
      </c>
      <c r="F16" s="44">
        <v>162843.356883</v>
      </c>
      <c r="G16" s="66">
        <v>0.76548700000000003</v>
      </c>
      <c r="H16" s="43">
        <v>44</v>
      </c>
      <c r="I16" s="44">
        <v>149248.341851</v>
      </c>
      <c r="J16" s="74">
        <v>0.34090900000000002</v>
      </c>
      <c r="K16" s="44">
        <v>182</v>
      </c>
      <c r="L16" s="44">
        <v>166130.06381399999</v>
      </c>
      <c r="M16" s="66">
        <v>0.86813200000000001</v>
      </c>
      <c r="N16" s="43">
        <v>0</v>
      </c>
      <c r="O16" s="44">
        <v>0</v>
      </c>
      <c r="P16" s="74">
        <v>0</v>
      </c>
    </row>
    <row r="17" spans="1:16" ht="15" customHeight="1" x14ac:dyDescent="0.2">
      <c r="A17" s="120"/>
      <c r="B17" s="123"/>
      <c r="C17" s="84" t="s">
        <v>55</v>
      </c>
      <c r="D17" s="44">
        <v>191</v>
      </c>
      <c r="E17" s="53">
        <v>0.135461</v>
      </c>
      <c r="F17" s="44">
        <v>177918.41936</v>
      </c>
      <c r="G17" s="66">
        <v>0.68586400000000003</v>
      </c>
      <c r="H17" s="43">
        <v>62</v>
      </c>
      <c r="I17" s="44">
        <v>161916.60399</v>
      </c>
      <c r="J17" s="74">
        <v>0.22580600000000001</v>
      </c>
      <c r="K17" s="44">
        <v>129</v>
      </c>
      <c r="L17" s="44">
        <v>185609.21434400001</v>
      </c>
      <c r="M17" s="66">
        <v>0.90697700000000003</v>
      </c>
      <c r="N17" s="43">
        <v>0</v>
      </c>
      <c r="O17" s="44">
        <v>0</v>
      </c>
      <c r="P17" s="74">
        <v>0</v>
      </c>
    </row>
    <row r="18" spans="1:16" s="3" customFormat="1" ht="15" customHeight="1" x14ac:dyDescent="0.2">
      <c r="A18" s="120"/>
      <c r="B18" s="123"/>
      <c r="C18" s="84" t="s">
        <v>56</v>
      </c>
      <c r="D18" s="35">
        <v>219</v>
      </c>
      <c r="E18" s="55">
        <v>0.118187</v>
      </c>
      <c r="F18" s="35">
        <v>188891.70742799999</v>
      </c>
      <c r="G18" s="68">
        <v>0.47488599999999997</v>
      </c>
      <c r="H18" s="43">
        <v>64</v>
      </c>
      <c r="I18" s="44">
        <v>152750.59610600001</v>
      </c>
      <c r="J18" s="74">
        <v>0.125</v>
      </c>
      <c r="K18" s="35">
        <v>155</v>
      </c>
      <c r="L18" s="35">
        <v>203814.488877</v>
      </c>
      <c r="M18" s="68">
        <v>0.61935499999999999</v>
      </c>
      <c r="N18" s="43">
        <v>0</v>
      </c>
      <c r="O18" s="44">
        <v>0</v>
      </c>
      <c r="P18" s="74">
        <v>0</v>
      </c>
    </row>
    <row r="19" spans="1:16" s="3" customFormat="1" ht="15" customHeight="1" x14ac:dyDescent="0.2">
      <c r="A19" s="121"/>
      <c r="B19" s="124"/>
      <c r="C19" s="85" t="s">
        <v>9</v>
      </c>
      <c r="D19" s="46">
        <v>3362</v>
      </c>
      <c r="E19" s="54">
        <v>0.149668</v>
      </c>
      <c r="F19" s="46">
        <v>140300.65847299999</v>
      </c>
      <c r="G19" s="67">
        <v>0.59101700000000001</v>
      </c>
      <c r="H19" s="87">
        <v>1003</v>
      </c>
      <c r="I19" s="46">
        <v>140370.75984899999</v>
      </c>
      <c r="J19" s="75">
        <v>0.46660000000000001</v>
      </c>
      <c r="K19" s="46">
        <v>2359</v>
      </c>
      <c r="L19" s="46">
        <v>140270.852759</v>
      </c>
      <c r="M19" s="67">
        <v>0.64391699999999996</v>
      </c>
      <c r="N19" s="87">
        <v>0</v>
      </c>
      <c r="O19" s="46">
        <v>0</v>
      </c>
      <c r="P19" s="75">
        <v>0</v>
      </c>
    </row>
    <row r="20" spans="1:16" ht="15" customHeight="1" x14ac:dyDescent="0.2">
      <c r="A20" s="119">
        <v>2</v>
      </c>
      <c r="B20" s="122" t="s">
        <v>57</v>
      </c>
      <c r="C20" s="84" t="s">
        <v>46</v>
      </c>
      <c r="D20" s="44">
        <v>18</v>
      </c>
      <c r="E20" s="53">
        <v>0.58064499999999997</v>
      </c>
      <c r="F20" s="44">
        <v>80547.777778000003</v>
      </c>
      <c r="G20" s="66">
        <v>0.111111</v>
      </c>
      <c r="H20" s="43">
        <v>4</v>
      </c>
      <c r="I20" s="44">
        <v>129510</v>
      </c>
      <c r="J20" s="74">
        <v>0.5</v>
      </c>
      <c r="K20" s="44">
        <v>14</v>
      </c>
      <c r="L20" s="44">
        <v>66558.571429000003</v>
      </c>
      <c r="M20" s="66">
        <v>0</v>
      </c>
      <c r="N20" s="43">
        <v>0</v>
      </c>
      <c r="O20" s="44">
        <v>0</v>
      </c>
      <c r="P20" s="74">
        <v>0</v>
      </c>
    </row>
    <row r="21" spans="1:16" ht="15" customHeight="1" x14ac:dyDescent="0.2">
      <c r="A21" s="120"/>
      <c r="B21" s="123"/>
      <c r="C21" s="84" t="s">
        <v>47</v>
      </c>
      <c r="D21" s="44">
        <v>103</v>
      </c>
      <c r="E21" s="53">
        <v>0.29014099999999998</v>
      </c>
      <c r="F21" s="44">
        <v>117752.67961200001</v>
      </c>
      <c r="G21" s="66">
        <v>0.116505</v>
      </c>
      <c r="H21" s="43">
        <v>26</v>
      </c>
      <c r="I21" s="44">
        <v>117739.5</v>
      </c>
      <c r="J21" s="74">
        <v>7.6923000000000005E-2</v>
      </c>
      <c r="K21" s="44">
        <v>77</v>
      </c>
      <c r="L21" s="44">
        <v>117757.12987</v>
      </c>
      <c r="M21" s="66">
        <v>0.12987000000000001</v>
      </c>
      <c r="N21" s="43">
        <v>0</v>
      </c>
      <c r="O21" s="44">
        <v>0</v>
      </c>
      <c r="P21" s="74">
        <v>0</v>
      </c>
    </row>
    <row r="22" spans="1:16" ht="15" customHeight="1" x14ac:dyDescent="0.2">
      <c r="A22" s="120"/>
      <c r="B22" s="123"/>
      <c r="C22" s="84" t="s">
        <v>48</v>
      </c>
      <c r="D22" s="44">
        <v>233</v>
      </c>
      <c r="E22" s="53">
        <v>0.16536600000000001</v>
      </c>
      <c r="F22" s="44">
        <v>126759.961373</v>
      </c>
      <c r="G22" s="66">
        <v>6.8669999999999995E-2</v>
      </c>
      <c r="H22" s="43">
        <v>74</v>
      </c>
      <c r="I22" s="44">
        <v>133160.82432399999</v>
      </c>
      <c r="J22" s="74">
        <v>9.4594999999999999E-2</v>
      </c>
      <c r="K22" s="44">
        <v>159</v>
      </c>
      <c r="L22" s="44">
        <v>123780.943396</v>
      </c>
      <c r="M22" s="66">
        <v>5.6604000000000002E-2</v>
      </c>
      <c r="N22" s="43">
        <v>0</v>
      </c>
      <c r="O22" s="44">
        <v>0</v>
      </c>
      <c r="P22" s="74">
        <v>0</v>
      </c>
    </row>
    <row r="23" spans="1:16" ht="15" customHeight="1" x14ac:dyDescent="0.2">
      <c r="A23" s="120"/>
      <c r="B23" s="123"/>
      <c r="C23" s="84" t="s">
        <v>49</v>
      </c>
      <c r="D23" s="44">
        <v>200</v>
      </c>
      <c r="E23" s="53">
        <v>6.7613000000000006E-2</v>
      </c>
      <c r="F23" s="44">
        <v>136482.5</v>
      </c>
      <c r="G23" s="66">
        <v>0.22</v>
      </c>
      <c r="H23" s="43">
        <v>76</v>
      </c>
      <c r="I23" s="44">
        <v>140479.223684</v>
      </c>
      <c r="J23" s="74">
        <v>0.19736799999999999</v>
      </c>
      <c r="K23" s="44">
        <v>124</v>
      </c>
      <c r="L23" s="44">
        <v>134032.89516099999</v>
      </c>
      <c r="M23" s="66">
        <v>0.233871</v>
      </c>
      <c r="N23" s="43">
        <v>0</v>
      </c>
      <c r="O23" s="44">
        <v>0</v>
      </c>
      <c r="P23" s="74">
        <v>0</v>
      </c>
    </row>
    <row r="24" spans="1:16" ht="15" customHeight="1" x14ac:dyDescent="0.2">
      <c r="A24" s="120"/>
      <c r="B24" s="123"/>
      <c r="C24" s="84" t="s">
        <v>50</v>
      </c>
      <c r="D24" s="44">
        <v>170</v>
      </c>
      <c r="E24" s="53">
        <v>4.6844999999999998E-2</v>
      </c>
      <c r="F24" s="44">
        <v>156673.77647099999</v>
      </c>
      <c r="G24" s="66">
        <v>0.29411799999999999</v>
      </c>
      <c r="H24" s="43">
        <v>58</v>
      </c>
      <c r="I24" s="44">
        <v>169369.793103</v>
      </c>
      <c r="J24" s="74">
        <v>0.37930999999999998</v>
      </c>
      <c r="K24" s="44">
        <v>112</v>
      </c>
      <c r="L24" s="44">
        <v>150099.053571</v>
      </c>
      <c r="M24" s="66">
        <v>0.25</v>
      </c>
      <c r="N24" s="43">
        <v>0</v>
      </c>
      <c r="O24" s="44">
        <v>0</v>
      </c>
      <c r="P24" s="74">
        <v>0</v>
      </c>
    </row>
    <row r="25" spans="1:16" ht="15" customHeight="1" x14ac:dyDescent="0.2">
      <c r="A25" s="120"/>
      <c r="B25" s="123"/>
      <c r="C25" s="84" t="s">
        <v>51</v>
      </c>
      <c r="D25" s="44">
        <v>104</v>
      </c>
      <c r="E25" s="53">
        <v>3.0171E-2</v>
      </c>
      <c r="F25" s="44">
        <v>156840.971154</v>
      </c>
      <c r="G25" s="66">
        <v>0.25961499999999998</v>
      </c>
      <c r="H25" s="43">
        <v>26</v>
      </c>
      <c r="I25" s="44">
        <v>175361.38461499999</v>
      </c>
      <c r="J25" s="74">
        <v>0.42307699999999998</v>
      </c>
      <c r="K25" s="44">
        <v>78</v>
      </c>
      <c r="L25" s="44">
        <v>150667.5</v>
      </c>
      <c r="M25" s="66">
        <v>0.205128</v>
      </c>
      <c r="N25" s="43">
        <v>0</v>
      </c>
      <c r="O25" s="44">
        <v>0</v>
      </c>
      <c r="P25" s="74">
        <v>0</v>
      </c>
    </row>
    <row r="26" spans="1:16" s="3" customFormat="1" ht="15" customHeight="1" x14ac:dyDescent="0.2">
      <c r="A26" s="120"/>
      <c r="B26" s="123"/>
      <c r="C26" s="84" t="s">
        <v>52</v>
      </c>
      <c r="D26" s="35">
        <v>83</v>
      </c>
      <c r="E26" s="55">
        <v>2.8202999999999999E-2</v>
      </c>
      <c r="F26" s="35">
        <v>172821.048193</v>
      </c>
      <c r="G26" s="68">
        <v>0.313253</v>
      </c>
      <c r="H26" s="43">
        <v>27</v>
      </c>
      <c r="I26" s="44">
        <v>174596.44444399999</v>
      </c>
      <c r="J26" s="74">
        <v>0.296296</v>
      </c>
      <c r="K26" s="35">
        <v>56</v>
      </c>
      <c r="L26" s="35">
        <v>171965.053571</v>
      </c>
      <c r="M26" s="68">
        <v>0.32142900000000002</v>
      </c>
      <c r="N26" s="43">
        <v>0</v>
      </c>
      <c r="O26" s="44">
        <v>0</v>
      </c>
      <c r="P26" s="74">
        <v>0</v>
      </c>
    </row>
    <row r="27" spans="1:16" ht="15" customHeight="1" x14ac:dyDescent="0.2">
      <c r="A27" s="120"/>
      <c r="B27" s="123"/>
      <c r="C27" s="84" t="s">
        <v>53</v>
      </c>
      <c r="D27" s="44">
        <v>62</v>
      </c>
      <c r="E27" s="53">
        <v>2.4371E-2</v>
      </c>
      <c r="F27" s="44">
        <v>167598.56451600001</v>
      </c>
      <c r="G27" s="66">
        <v>0.24193500000000001</v>
      </c>
      <c r="H27" s="43">
        <v>10</v>
      </c>
      <c r="I27" s="44">
        <v>153838.1</v>
      </c>
      <c r="J27" s="74">
        <v>0</v>
      </c>
      <c r="K27" s="44">
        <v>52</v>
      </c>
      <c r="L27" s="44">
        <v>170244.807692</v>
      </c>
      <c r="M27" s="66">
        <v>0.288462</v>
      </c>
      <c r="N27" s="43">
        <v>0</v>
      </c>
      <c r="O27" s="44">
        <v>0</v>
      </c>
      <c r="P27" s="74">
        <v>0</v>
      </c>
    </row>
    <row r="28" spans="1:16" ht="15" customHeight="1" x14ac:dyDescent="0.2">
      <c r="A28" s="120"/>
      <c r="B28" s="123"/>
      <c r="C28" s="84" t="s">
        <v>54</v>
      </c>
      <c r="D28" s="44">
        <v>21</v>
      </c>
      <c r="E28" s="53">
        <v>1.1146E-2</v>
      </c>
      <c r="F28" s="44">
        <v>175780.857143</v>
      </c>
      <c r="G28" s="66">
        <v>0.238095</v>
      </c>
      <c r="H28" s="43">
        <v>5</v>
      </c>
      <c r="I28" s="44">
        <v>115901.8</v>
      </c>
      <c r="J28" s="74">
        <v>0</v>
      </c>
      <c r="K28" s="44">
        <v>16</v>
      </c>
      <c r="L28" s="44">
        <v>194493.0625</v>
      </c>
      <c r="M28" s="66">
        <v>0.3125</v>
      </c>
      <c r="N28" s="43">
        <v>0</v>
      </c>
      <c r="O28" s="44">
        <v>0</v>
      </c>
      <c r="P28" s="74">
        <v>0</v>
      </c>
    </row>
    <row r="29" spans="1:16" ht="15" customHeight="1" x14ac:dyDescent="0.2">
      <c r="A29" s="120"/>
      <c r="B29" s="123"/>
      <c r="C29" s="84" t="s">
        <v>55</v>
      </c>
      <c r="D29" s="44">
        <v>14</v>
      </c>
      <c r="E29" s="53">
        <v>9.9290000000000003E-3</v>
      </c>
      <c r="F29" s="44">
        <v>198630.142857</v>
      </c>
      <c r="G29" s="66">
        <v>7.1429000000000006E-2</v>
      </c>
      <c r="H29" s="43">
        <v>4</v>
      </c>
      <c r="I29" s="44">
        <v>168686</v>
      </c>
      <c r="J29" s="74">
        <v>0</v>
      </c>
      <c r="K29" s="44">
        <v>10</v>
      </c>
      <c r="L29" s="44">
        <v>210607.8</v>
      </c>
      <c r="M29" s="66">
        <v>0.1</v>
      </c>
      <c r="N29" s="43">
        <v>0</v>
      </c>
      <c r="O29" s="44">
        <v>0</v>
      </c>
      <c r="P29" s="74">
        <v>0</v>
      </c>
    </row>
    <row r="30" spans="1:16" s="3" customFormat="1" ht="15" customHeight="1" x14ac:dyDescent="0.2">
      <c r="A30" s="120"/>
      <c r="B30" s="123"/>
      <c r="C30" s="84" t="s">
        <v>56</v>
      </c>
      <c r="D30" s="35">
        <v>5</v>
      </c>
      <c r="E30" s="55">
        <v>2.6979999999999999E-3</v>
      </c>
      <c r="F30" s="35">
        <v>88257</v>
      </c>
      <c r="G30" s="68">
        <v>0</v>
      </c>
      <c r="H30" s="43">
        <v>5</v>
      </c>
      <c r="I30" s="44">
        <v>88257</v>
      </c>
      <c r="J30" s="74">
        <v>0</v>
      </c>
      <c r="K30" s="35">
        <v>0</v>
      </c>
      <c r="L30" s="35">
        <v>0</v>
      </c>
      <c r="M30" s="68">
        <v>0</v>
      </c>
      <c r="N30" s="43">
        <v>0</v>
      </c>
      <c r="O30" s="44">
        <v>0</v>
      </c>
      <c r="P30" s="74">
        <v>0</v>
      </c>
    </row>
    <row r="31" spans="1:16" s="3" customFormat="1" ht="15" customHeight="1" x14ac:dyDescent="0.2">
      <c r="A31" s="121"/>
      <c r="B31" s="124"/>
      <c r="C31" s="85" t="s">
        <v>9</v>
      </c>
      <c r="D31" s="46">
        <v>1013</v>
      </c>
      <c r="E31" s="54">
        <v>4.5095999999999997E-2</v>
      </c>
      <c r="F31" s="46">
        <v>143143.852912</v>
      </c>
      <c r="G31" s="67">
        <v>0.19545899999999999</v>
      </c>
      <c r="H31" s="87">
        <v>315</v>
      </c>
      <c r="I31" s="46">
        <v>147430.01904799999</v>
      </c>
      <c r="J31" s="75">
        <v>0.212698</v>
      </c>
      <c r="K31" s="46">
        <v>698</v>
      </c>
      <c r="L31" s="46">
        <v>141209.551576</v>
      </c>
      <c r="M31" s="67">
        <v>0.18767900000000001</v>
      </c>
      <c r="N31" s="87">
        <v>0</v>
      </c>
      <c r="O31" s="46">
        <v>0</v>
      </c>
      <c r="P31" s="75">
        <v>0</v>
      </c>
    </row>
    <row r="32" spans="1:16" ht="15" customHeight="1" x14ac:dyDescent="0.2">
      <c r="A32" s="119">
        <v>3</v>
      </c>
      <c r="B32" s="122" t="s">
        <v>58</v>
      </c>
      <c r="C32" s="84" t="s">
        <v>46</v>
      </c>
      <c r="D32" s="44">
        <v>13</v>
      </c>
      <c r="E32" s="44">
        <v>0</v>
      </c>
      <c r="F32" s="44">
        <v>26417.52622</v>
      </c>
      <c r="G32" s="66">
        <v>0.111111</v>
      </c>
      <c r="H32" s="43">
        <v>1</v>
      </c>
      <c r="I32" s="44">
        <v>86887.463011</v>
      </c>
      <c r="J32" s="74">
        <v>0.5</v>
      </c>
      <c r="K32" s="44">
        <v>12</v>
      </c>
      <c r="L32" s="44">
        <v>-4833.2519830000001</v>
      </c>
      <c r="M32" s="66">
        <v>0</v>
      </c>
      <c r="N32" s="43">
        <v>0</v>
      </c>
      <c r="O32" s="44">
        <v>0</v>
      </c>
      <c r="P32" s="74">
        <v>0</v>
      </c>
    </row>
    <row r="33" spans="1:16" ht="15" customHeight="1" x14ac:dyDescent="0.2">
      <c r="A33" s="120"/>
      <c r="B33" s="123"/>
      <c r="C33" s="84" t="s">
        <v>47</v>
      </c>
      <c r="D33" s="44">
        <v>8</v>
      </c>
      <c r="E33" s="44">
        <v>0</v>
      </c>
      <c r="F33" s="44">
        <v>36633.028552000003</v>
      </c>
      <c r="G33" s="66">
        <v>4.2820999999999998E-2</v>
      </c>
      <c r="H33" s="43">
        <v>2</v>
      </c>
      <c r="I33" s="44">
        <v>24613.579538999998</v>
      </c>
      <c r="J33" s="74">
        <v>-8.9744000000000004E-2</v>
      </c>
      <c r="K33" s="44">
        <v>6</v>
      </c>
      <c r="L33" s="44">
        <v>40695.936072999997</v>
      </c>
      <c r="M33" s="66">
        <v>8.7617E-2</v>
      </c>
      <c r="N33" s="43">
        <v>0</v>
      </c>
      <c r="O33" s="44">
        <v>0</v>
      </c>
      <c r="P33" s="74">
        <v>0</v>
      </c>
    </row>
    <row r="34" spans="1:16" ht="15" customHeight="1" x14ac:dyDescent="0.2">
      <c r="A34" s="120"/>
      <c r="B34" s="123"/>
      <c r="C34" s="84" t="s">
        <v>48</v>
      </c>
      <c r="D34" s="44">
        <v>-85</v>
      </c>
      <c r="E34" s="44">
        <v>0</v>
      </c>
      <c r="F34" s="44">
        <v>28533.150850000002</v>
      </c>
      <c r="G34" s="66">
        <v>-0.12629899999999999</v>
      </c>
      <c r="H34" s="43">
        <v>-49</v>
      </c>
      <c r="I34" s="44">
        <v>28933.353190000002</v>
      </c>
      <c r="J34" s="74">
        <v>-0.18182799999999999</v>
      </c>
      <c r="K34" s="44">
        <v>-36</v>
      </c>
      <c r="L34" s="44">
        <v>29339.164950999999</v>
      </c>
      <c r="M34" s="66">
        <v>-8.6985999999999994E-2</v>
      </c>
      <c r="N34" s="43">
        <v>0</v>
      </c>
      <c r="O34" s="44">
        <v>0</v>
      </c>
      <c r="P34" s="74">
        <v>0</v>
      </c>
    </row>
    <row r="35" spans="1:16" ht="15" customHeight="1" x14ac:dyDescent="0.2">
      <c r="A35" s="120"/>
      <c r="B35" s="123"/>
      <c r="C35" s="84" t="s">
        <v>49</v>
      </c>
      <c r="D35" s="44">
        <v>-388</v>
      </c>
      <c r="E35" s="44">
        <v>0</v>
      </c>
      <c r="F35" s="44">
        <v>21298.094380999999</v>
      </c>
      <c r="G35" s="66">
        <v>-0.19156500000000001</v>
      </c>
      <c r="H35" s="43">
        <v>-113</v>
      </c>
      <c r="I35" s="44">
        <v>12478.407241000001</v>
      </c>
      <c r="J35" s="74">
        <v>-0.28940399999999999</v>
      </c>
      <c r="K35" s="44">
        <v>-275</v>
      </c>
      <c r="L35" s="44">
        <v>24919.420985000001</v>
      </c>
      <c r="M35" s="66">
        <v>-0.142069</v>
      </c>
      <c r="N35" s="43">
        <v>0</v>
      </c>
      <c r="O35" s="44">
        <v>0</v>
      </c>
      <c r="P35" s="74">
        <v>0</v>
      </c>
    </row>
    <row r="36" spans="1:16" ht="15" customHeight="1" x14ac:dyDescent="0.2">
      <c r="A36" s="120"/>
      <c r="B36" s="123"/>
      <c r="C36" s="84" t="s">
        <v>50</v>
      </c>
      <c r="D36" s="44">
        <v>-386</v>
      </c>
      <c r="E36" s="44">
        <v>0</v>
      </c>
      <c r="F36" s="44">
        <v>24212.672334999999</v>
      </c>
      <c r="G36" s="66">
        <v>-0.254444</v>
      </c>
      <c r="H36" s="43">
        <v>-116</v>
      </c>
      <c r="I36" s="44">
        <v>22484.427110000001</v>
      </c>
      <c r="J36" s="74">
        <v>-0.17241400000000001</v>
      </c>
      <c r="K36" s="44">
        <v>-270</v>
      </c>
      <c r="L36" s="44">
        <v>24208.162952999999</v>
      </c>
      <c r="M36" s="66">
        <v>-0.29712</v>
      </c>
      <c r="N36" s="43">
        <v>0</v>
      </c>
      <c r="O36" s="44">
        <v>0</v>
      </c>
      <c r="P36" s="74">
        <v>0</v>
      </c>
    </row>
    <row r="37" spans="1:16" ht="15" customHeight="1" x14ac:dyDescent="0.2">
      <c r="A37" s="120"/>
      <c r="B37" s="123"/>
      <c r="C37" s="84" t="s">
        <v>51</v>
      </c>
      <c r="D37" s="44">
        <v>-348</v>
      </c>
      <c r="E37" s="44">
        <v>0</v>
      </c>
      <c r="F37" s="44">
        <v>12801.814813999999</v>
      </c>
      <c r="G37" s="66">
        <v>-0.47710999999999998</v>
      </c>
      <c r="H37" s="43">
        <v>-98</v>
      </c>
      <c r="I37" s="44">
        <v>21726.044975000001</v>
      </c>
      <c r="J37" s="74">
        <v>-0.222084</v>
      </c>
      <c r="K37" s="44">
        <v>-250</v>
      </c>
      <c r="L37" s="44">
        <v>10256.169054</v>
      </c>
      <c r="M37" s="66">
        <v>-0.56621299999999997</v>
      </c>
      <c r="N37" s="43">
        <v>0</v>
      </c>
      <c r="O37" s="44">
        <v>0</v>
      </c>
      <c r="P37" s="74">
        <v>0</v>
      </c>
    </row>
    <row r="38" spans="1:16" s="3" customFormat="1" ht="15" customHeight="1" x14ac:dyDescent="0.2">
      <c r="A38" s="120"/>
      <c r="B38" s="123"/>
      <c r="C38" s="84" t="s">
        <v>52</v>
      </c>
      <c r="D38" s="35">
        <v>-311</v>
      </c>
      <c r="E38" s="35">
        <v>0</v>
      </c>
      <c r="F38" s="35">
        <v>13576.252307000001</v>
      </c>
      <c r="G38" s="68">
        <v>-0.56491999999999998</v>
      </c>
      <c r="H38" s="43">
        <v>-76</v>
      </c>
      <c r="I38" s="44">
        <v>14701.553162</v>
      </c>
      <c r="J38" s="74">
        <v>-0.39302399999999998</v>
      </c>
      <c r="K38" s="35">
        <v>-235</v>
      </c>
      <c r="L38" s="35">
        <v>12950.36018</v>
      </c>
      <c r="M38" s="68">
        <v>-0.62358899999999995</v>
      </c>
      <c r="N38" s="43">
        <v>0</v>
      </c>
      <c r="O38" s="44">
        <v>0</v>
      </c>
      <c r="P38" s="74">
        <v>0</v>
      </c>
    </row>
    <row r="39" spans="1:16" ht="15" customHeight="1" x14ac:dyDescent="0.2">
      <c r="A39" s="120"/>
      <c r="B39" s="123"/>
      <c r="C39" s="84" t="s">
        <v>53</v>
      </c>
      <c r="D39" s="44">
        <v>-256</v>
      </c>
      <c r="E39" s="44">
        <v>0</v>
      </c>
      <c r="F39" s="44">
        <v>6905.4305420000001</v>
      </c>
      <c r="G39" s="66">
        <v>-0.651146</v>
      </c>
      <c r="H39" s="43">
        <v>-83</v>
      </c>
      <c r="I39" s="44">
        <v>3762.3480749999999</v>
      </c>
      <c r="J39" s="74">
        <v>-0.58064499999999997</v>
      </c>
      <c r="K39" s="44">
        <v>-173</v>
      </c>
      <c r="L39" s="44">
        <v>5163.155804</v>
      </c>
      <c r="M39" s="66">
        <v>-0.733761</v>
      </c>
      <c r="N39" s="43">
        <v>0</v>
      </c>
      <c r="O39" s="44">
        <v>0</v>
      </c>
      <c r="P39" s="74">
        <v>0</v>
      </c>
    </row>
    <row r="40" spans="1:16" ht="15" customHeight="1" x14ac:dyDescent="0.2">
      <c r="A40" s="120"/>
      <c r="B40" s="123"/>
      <c r="C40" s="84" t="s">
        <v>54</v>
      </c>
      <c r="D40" s="44">
        <v>-205</v>
      </c>
      <c r="E40" s="44">
        <v>0</v>
      </c>
      <c r="F40" s="44">
        <v>12937.500260000001</v>
      </c>
      <c r="G40" s="66">
        <v>-0.52739100000000005</v>
      </c>
      <c r="H40" s="43">
        <v>-39</v>
      </c>
      <c r="I40" s="44">
        <v>-33346.541851000002</v>
      </c>
      <c r="J40" s="74">
        <v>-0.34090900000000002</v>
      </c>
      <c r="K40" s="44">
        <v>-166</v>
      </c>
      <c r="L40" s="44">
        <v>28362.998685999999</v>
      </c>
      <c r="M40" s="66">
        <v>-0.55563200000000001</v>
      </c>
      <c r="N40" s="43">
        <v>0</v>
      </c>
      <c r="O40" s="44">
        <v>0</v>
      </c>
      <c r="P40" s="74">
        <v>0</v>
      </c>
    </row>
    <row r="41" spans="1:16" ht="15" customHeight="1" x14ac:dyDescent="0.2">
      <c r="A41" s="120"/>
      <c r="B41" s="123"/>
      <c r="C41" s="84" t="s">
        <v>55</v>
      </c>
      <c r="D41" s="44">
        <v>-177</v>
      </c>
      <c r="E41" s="44">
        <v>0</v>
      </c>
      <c r="F41" s="44">
        <v>20711.723496999999</v>
      </c>
      <c r="G41" s="66">
        <v>-0.61443499999999995</v>
      </c>
      <c r="H41" s="43">
        <v>-58</v>
      </c>
      <c r="I41" s="44">
        <v>6769.3960100000004</v>
      </c>
      <c r="J41" s="74">
        <v>-0.22580600000000001</v>
      </c>
      <c r="K41" s="44">
        <v>-119</v>
      </c>
      <c r="L41" s="44">
        <v>24998.585655999999</v>
      </c>
      <c r="M41" s="66">
        <v>-0.80697700000000006</v>
      </c>
      <c r="N41" s="43">
        <v>0</v>
      </c>
      <c r="O41" s="44">
        <v>0</v>
      </c>
      <c r="P41" s="74">
        <v>0</v>
      </c>
    </row>
    <row r="42" spans="1:16" s="3" customFormat="1" ht="15" customHeight="1" x14ac:dyDescent="0.2">
      <c r="A42" s="120"/>
      <c r="B42" s="123"/>
      <c r="C42" s="84" t="s">
        <v>56</v>
      </c>
      <c r="D42" s="35">
        <v>-214</v>
      </c>
      <c r="E42" s="35">
        <v>0</v>
      </c>
      <c r="F42" s="35">
        <v>-100634.70742799999</v>
      </c>
      <c r="G42" s="68">
        <v>-0.47488599999999997</v>
      </c>
      <c r="H42" s="43">
        <v>-59</v>
      </c>
      <c r="I42" s="44">
        <v>-64493.596105999997</v>
      </c>
      <c r="J42" s="74">
        <v>-0.125</v>
      </c>
      <c r="K42" s="35">
        <v>-155</v>
      </c>
      <c r="L42" s="35">
        <v>-203814.488877</v>
      </c>
      <c r="M42" s="68">
        <v>-0.61935499999999999</v>
      </c>
      <c r="N42" s="43">
        <v>0</v>
      </c>
      <c r="O42" s="44">
        <v>0</v>
      </c>
      <c r="P42" s="74">
        <v>0</v>
      </c>
    </row>
    <row r="43" spans="1:16" s="3" customFormat="1" ht="15" customHeight="1" x14ac:dyDescent="0.2">
      <c r="A43" s="121"/>
      <c r="B43" s="124"/>
      <c r="C43" s="85" t="s">
        <v>9</v>
      </c>
      <c r="D43" s="46">
        <v>-2349</v>
      </c>
      <c r="E43" s="46">
        <v>0</v>
      </c>
      <c r="F43" s="46">
        <v>2843.1944389999999</v>
      </c>
      <c r="G43" s="67">
        <v>-0.39555800000000002</v>
      </c>
      <c r="H43" s="87">
        <v>-688</v>
      </c>
      <c r="I43" s="46">
        <v>7059.2591990000001</v>
      </c>
      <c r="J43" s="75">
        <v>-0.25390200000000002</v>
      </c>
      <c r="K43" s="46">
        <v>-1661</v>
      </c>
      <c r="L43" s="46">
        <v>938.69881699999996</v>
      </c>
      <c r="M43" s="67">
        <v>-0.45623799999999998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28</v>
      </c>
      <c r="E45" s="53">
        <v>7.8872999999999999E-2</v>
      </c>
      <c r="F45" s="44">
        <v>152013.142857</v>
      </c>
      <c r="G45" s="66">
        <v>0.107143</v>
      </c>
      <c r="H45" s="43">
        <v>4</v>
      </c>
      <c r="I45" s="44">
        <v>171750</v>
      </c>
      <c r="J45" s="74">
        <v>0</v>
      </c>
      <c r="K45" s="44">
        <v>24</v>
      </c>
      <c r="L45" s="44">
        <v>148723.66666700001</v>
      </c>
      <c r="M45" s="66">
        <v>0.125</v>
      </c>
      <c r="N45" s="43">
        <v>0</v>
      </c>
      <c r="O45" s="44">
        <v>0</v>
      </c>
      <c r="P45" s="74">
        <v>0</v>
      </c>
    </row>
    <row r="46" spans="1:16" ht="15" customHeight="1" x14ac:dyDescent="0.2">
      <c r="A46" s="120"/>
      <c r="B46" s="123"/>
      <c r="C46" s="84" t="s">
        <v>48</v>
      </c>
      <c r="D46" s="44">
        <v>118</v>
      </c>
      <c r="E46" s="53">
        <v>8.3747000000000002E-2</v>
      </c>
      <c r="F46" s="44">
        <v>157993.53389799999</v>
      </c>
      <c r="G46" s="66">
        <v>0.5</v>
      </c>
      <c r="H46" s="43">
        <v>29</v>
      </c>
      <c r="I46" s="44">
        <v>156021.75862099999</v>
      </c>
      <c r="J46" s="74">
        <v>0.37930999999999998</v>
      </c>
      <c r="K46" s="44">
        <v>89</v>
      </c>
      <c r="L46" s="44">
        <v>158636.02247200001</v>
      </c>
      <c r="M46" s="66">
        <v>0.53932599999999997</v>
      </c>
      <c r="N46" s="43">
        <v>0</v>
      </c>
      <c r="O46" s="44">
        <v>0</v>
      </c>
      <c r="P46" s="74">
        <v>0</v>
      </c>
    </row>
    <row r="47" spans="1:16" ht="15" customHeight="1" x14ac:dyDescent="0.2">
      <c r="A47" s="120"/>
      <c r="B47" s="123"/>
      <c r="C47" s="84" t="s">
        <v>49</v>
      </c>
      <c r="D47" s="44">
        <v>186</v>
      </c>
      <c r="E47" s="53">
        <v>6.2880000000000005E-2</v>
      </c>
      <c r="F47" s="44">
        <v>159354.274194</v>
      </c>
      <c r="G47" s="66">
        <v>0.42473100000000003</v>
      </c>
      <c r="H47" s="43">
        <v>58</v>
      </c>
      <c r="I47" s="44">
        <v>155152.74137900001</v>
      </c>
      <c r="J47" s="74">
        <v>0.36206899999999997</v>
      </c>
      <c r="K47" s="44">
        <v>128</v>
      </c>
      <c r="L47" s="44">
        <v>161258.09375</v>
      </c>
      <c r="M47" s="66">
        <v>0.453125</v>
      </c>
      <c r="N47" s="43">
        <v>0</v>
      </c>
      <c r="O47" s="44">
        <v>0</v>
      </c>
      <c r="P47" s="74">
        <v>0</v>
      </c>
    </row>
    <row r="48" spans="1:16" ht="15" customHeight="1" x14ac:dyDescent="0.2">
      <c r="A48" s="120"/>
      <c r="B48" s="123"/>
      <c r="C48" s="84" t="s">
        <v>50</v>
      </c>
      <c r="D48" s="44">
        <v>233</v>
      </c>
      <c r="E48" s="53">
        <v>6.4204999999999998E-2</v>
      </c>
      <c r="F48" s="44">
        <v>182048.46351900001</v>
      </c>
      <c r="G48" s="66">
        <v>0.592275</v>
      </c>
      <c r="H48" s="43">
        <v>70</v>
      </c>
      <c r="I48" s="44">
        <v>168478.6</v>
      </c>
      <c r="J48" s="74">
        <v>0.385714</v>
      </c>
      <c r="K48" s="44">
        <v>163</v>
      </c>
      <c r="L48" s="44">
        <v>187876.01227000001</v>
      </c>
      <c r="M48" s="66">
        <v>0.68098199999999998</v>
      </c>
      <c r="N48" s="43">
        <v>0</v>
      </c>
      <c r="O48" s="44">
        <v>0</v>
      </c>
      <c r="P48" s="74">
        <v>0</v>
      </c>
    </row>
    <row r="49" spans="1:16" ht="15" customHeight="1" x14ac:dyDescent="0.2">
      <c r="A49" s="120"/>
      <c r="B49" s="123"/>
      <c r="C49" s="84" t="s">
        <v>51</v>
      </c>
      <c r="D49" s="44">
        <v>195</v>
      </c>
      <c r="E49" s="53">
        <v>5.6571000000000003E-2</v>
      </c>
      <c r="F49" s="44">
        <v>208084.569231</v>
      </c>
      <c r="G49" s="66">
        <v>0.8</v>
      </c>
      <c r="H49" s="43">
        <v>69</v>
      </c>
      <c r="I49" s="44">
        <v>207831.057971</v>
      </c>
      <c r="J49" s="74">
        <v>0.724638</v>
      </c>
      <c r="K49" s="44">
        <v>126</v>
      </c>
      <c r="L49" s="44">
        <v>208223.396825</v>
      </c>
      <c r="M49" s="66">
        <v>0.84126999999999996</v>
      </c>
      <c r="N49" s="43">
        <v>0</v>
      </c>
      <c r="O49" s="44">
        <v>0</v>
      </c>
      <c r="P49" s="74">
        <v>0</v>
      </c>
    </row>
    <row r="50" spans="1:16" s="3" customFormat="1" ht="15" customHeight="1" x14ac:dyDescent="0.2">
      <c r="A50" s="120"/>
      <c r="B50" s="123"/>
      <c r="C50" s="84" t="s">
        <v>52</v>
      </c>
      <c r="D50" s="35">
        <v>138</v>
      </c>
      <c r="E50" s="55">
        <v>4.6891000000000002E-2</v>
      </c>
      <c r="F50" s="35">
        <v>208020.15942000001</v>
      </c>
      <c r="G50" s="68">
        <v>0.74637699999999996</v>
      </c>
      <c r="H50" s="43">
        <v>32</v>
      </c>
      <c r="I50" s="44">
        <v>193281.40625</v>
      </c>
      <c r="J50" s="74">
        <v>0.4375</v>
      </c>
      <c r="K50" s="35">
        <v>106</v>
      </c>
      <c r="L50" s="35">
        <v>212469.59434000001</v>
      </c>
      <c r="M50" s="68">
        <v>0.83962300000000001</v>
      </c>
      <c r="N50" s="43">
        <v>0</v>
      </c>
      <c r="O50" s="44">
        <v>0</v>
      </c>
      <c r="P50" s="74">
        <v>0</v>
      </c>
    </row>
    <row r="51" spans="1:16" ht="15" customHeight="1" x14ac:dyDescent="0.2">
      <c r="A51" s="120"/>
      <c r="B51" s="123"/>
      <c r="C51" s="84" t="s">
        <v>53</v>
      </c>
      <c r="D51" s="44">
        <v>102</v>
      </c>
      <c r="E51" s="53">
        <v>4.0093999999999998E-2</v>
      </c>
      <c r="F51" s="44">
        <v>217515.019608</v>
      </c>
      <c r="G51" s="66">
        <v>0.92156899999999997</v>
      </c>
      <c r="H51" s="43">
        <v>17</v>
      </c>
      <c r="I51" s="44">
        <v>212086.529412</v>
      </c>
      <c r="J51" s="74">
        <v>0.70588200000000001</v>
      </c>
      <c r="K51" s="44">
        <v>85</v>
      </c>
      <c r="L51" s="44">
        <v>218600.71764700001</v>
      </c>
      <c r="M51" s="66">
        <v>0.96470599999999995</v>
      </c>
      <c r="N51" s="43">
        <v>0</v>
      </c>
      <c r="O51" s="44">
        <v>0</v>
      </c>
      <c r="P51" s="74">
        <v>0</v>
      </c>
    </row>
    <row r="52" spans="1:16" ht="15" customHeight="1" x14ac:dyDescent="0.2">
      <c r="A52" s="120"/>
      <c r="B52" s="123"/>
      <c r="C52" s="84" t="s">
        <v>54</v>
      </c>
      <c r="D52" s="44">
        <v>56</v>
      </c>
      <c r="E52" s="53">
        <v>2.9724E-2</v>
      </c>
      <c r="F52" s="44">
        <v>238670.642857</v>
      </c>
      <c r="G52" s="66">
        <v>0.67857100000000004</v>
      </c>
      <c r="H52" s="43">
        <v>13</v>
      </c>
      <c r="I52" s="44">
        <v>214266.461538</v>
      </c>
      <c r="J52" s="74">
        <v>0.230769</v>
      </c>
      <c r="K52" s="44">
        <v>43</v>
      </c>
      <c r="L52" s="44">
        <v>246048.651163</v>
      </c>
      <c r="M52" s="66">
        <v>0.81395300000000004</v>
      </c>
      <c r="N52" s="43">
        <v>0</v>
      </c>
      <c r="O52" s="44">
        <v>0</v>
      </c>
      <c r="P52" s="74">
        <v>0</v>
      </c>
    </row>
    <row r="53" spans="1:16" ht="15" customHeight="1" x14ac:dyDescent="0.2">
      <c r="A53" s="120"/>
      <c r="B53" s="123"/>
      <c r="C53" s="84" t="s">
        <v>55</v>
      </c>
      <c r="D53" s="44">
        <v>23</v>
      </c>
      <c r="E53" s="53">
        <v>1.6312E-2</v>
      </c>
      <c r="F53" s="44">
        <v>218627.434783</v>
      </c>
      <c r="G53" s="66">
        <v>0.47826099999999999</v>
      </c>
      <c r="H53" s="43">
        <v>6</v>
      </c>
      <c r="I53" s="44">
        <v>223690.16666700001</v>
      </c>
      <c r="J53" s="74">
        <v>0.33333299999999999</v>
      </c>
      <c r="K53" s="44">
        <v>17</v>
      </c>
      <c r="L53" s="44">
        <v>216840.588235</v>
      </c>
      <c r="M53" s="66">
        <v>0.52941199999999999</v>
      </c>
      <c r="N53" s="43">
        <v>0</v>
      </c>
      <c r="O53" s="44">
        <v>0</v>
      </c>
      <c r="P53" s="74">
        <v>0</v>
      </c>
    </row>
    <row r="54" spans="1:16" s="3" customFormat="1" ht="15" customHeight="1" x14ac:dyDescent="0.2">
      <c r="A54" s="120"/>
      <c r="B54" s="123"/>
      <c r="C54" s="84" t="s">
        <v>56</v>
      </c>
      <c r="D54" s="35">
        <v>4</v>
      </c>
      <c r="E54" s="55">
        <v>2.1589999999999999E-3</v>
      </c>
      <c r="F54" s="35">
        <v>239558</v>
      </c>
      <c r="G54" s="68">
        <v>0</v>
      </c>
      <c r="H54" s="43">
        <v>1</v>
      </c>
      <c r="I54" s="44">
        <v>230916</v>
      </c>
      <c r="J54" s="74">
        <v>0</v>
      </c>
      <c r="K54" s="35">
        <v>3</v>
      </c>
      <c r="L54" s="35">
        <v>242438.66666700001</v>
      </c>
      <c r="M54" s="68">
        <v>0</v>
      </c>
      <c r="N54" s="43">
        <v>0</v>
      </c>
      <c r="O54" s="44">
        <v>0</v>
      </c>
      <c r="P54" s="74">
        <v>0</v>
      </c>
    </row>
    <row r="55" spans="1:16" s="3" customFormat="1" ht="15" customHeight="1" x14ac:dyDescent="0.2">
      <c r="A55" s="121"/>
      <c r="B55" s="124"/>
      <c r="C55" s="85" t="s">
        <v>9</v>
      </c>
      <c r="D55" s="46">
        <v>1083</v>
      </c>
      <c r="E55" s="54">
        <v>4.8212999999999999E-2</v>
      </c>
      <c r="F55" s="46">
        <v>190008.14035100001</v>
      </c>
      <c r="G55" s="67">
        <v>0.62880899999999995</v>
      </c>
      <c r="H55" s="87">
        <v>299</v>
      </c>
      <c r="I55" s="46">
        <v>182251.94648799999</v>
      </c>
      <c r="J55" s="75">
        <v>0.468227</v>
      </c>
      <c r="K55" s="46">
        <v>784</v>
      </c>
      <c r="L55" s="46">
        <v>192966.178571</v>
      </c>
      <c r="M55" s="67">
        <v>0.69005099999999997</v>
      </c>
      <c r="N55" s="87">
        <v>0</v>
      </c>
      <c r="O55" s="46">
        <v>0</v>
      </c>
      <c r="P55" s="75">
        <v>0</v>
      </c>
    </row>
    <row r="56" spans="1:16" ht="15" customHeight="1" x14ac:dyDescent="0.2">
      <c r="A56" s="119">
        <v>5</v>
      </c>
      <c r="B56" s="122" t="s">
        <v>60</v>
      </c>
      <c r="C56" s="84" t="s">
        <v>46</v>
      </c>
      <c r="D56" s="44">
        <v>31</v>
      </c>
      <c r="E56" s="53">
        <v>1</v>
      </c>
      <c r="F56" s="44">
        <v>70809.645160999993</v>
      </c>
      <c r="G56" s="66">
        <v>6.4516000000000004E-2</v>
      </c>
      <c r="H56" s="43">
        <v>7</v>
      </c>
      <c r="I56" s="44">
        <v>94681.428570999997</v>
      </c>
      <c r="J56" s="74">
        <v>0.28571400000000002</v>
      </c>
      <c r="K56" s="44">
        <v>24</v>
      </c>
      <c r="L56" s="44">
        <v>63847.041666999998</v>
      </c>
      <c r="M56" s="66">
        <v>0</v>
      </c>
      <c r="N56" s="43">
        <v>0</v>
      </c>
      <c r="O56" s="44">
        <v>0</v>
      </c>
      <c r="P56" s="74">
        <v>0</v>
      </c>
    </row>
    <row r="57" spans="1:16" ht="15" customHeight="1" x14ac:dyDescent="0.2">
      <c r="A57" s="120"/>
      <c r="B57" s="123"/>
      <c r="C57" s="84" t="s">
        <v>47</v>
      </c>
      <c r="D57" s="44">
        <v>355</v>
      </c>
      <c r="E57" s="53">
        <v>1</v>
      </c>
      <c r="F57" s="44">
        <v>117370.487324</v>
      </c>
      <c r="G57" s="66">
        <v>0.112676</v>
      </c>
      <c r="H57" s="43">
        <v>75</v>
      </c>
      <c r="I57" s="44">
        <v>124417.053333</v>
      </c>
      <c r="J57" s="74">
        <v>0.08</v>
      </c>
      <c r="K57" s="44">
        <v>280</v>
      </c>
      <c r="L57" s="44">
        <v>115483.01428600001</v>
      </c>
      <c r="M57" s="66">
        <v>0.121429</v>
      </c>
      <c r="N57" s="43">
        <v>0</v>
      </c>
      <c r="O57" s="44">
        <v>0</v>
      </c>
      <c r="P57" s="74">
        <v>0</v>
      </c>
    </row>
    <row r="58" spans="1:16" ht="15" customHeight="1" x14ac:dyDescent="0.2">
      <c r="A58" s="120"/>
      <c r="B58" s="123"/>
      <c r="C58" s="84" t="s">
        <v>48</v>
      </c>
      <c r="D58" s="44">
        <v>1409</v>
      </c>
      <c r="E58" s="53">
        <v>1</v>
      </c>
      <c r="F58" s="44">
        <v>123633.07381099999</v>
      </c>
      <c r="G58" s="66">
        <v>0.20865900000000001</v>
      </c>
      <c r="H58" s="43">
        <v>452</v>
      </c>
      <c r="I58" s="44">
        <v>130031.130531</v>
      </c>
      <c r="J58" s="74">
        <v>0.188053</v>
      </c>
      <c r="K58" s="44">
        <v>957</v>
      </c>
      <c r="L58" s="44">
        <v>120611.212121</v>
      </c>
      <c r="M58" s="66">
        <v>0.218391</v>
      </c>
      <c r="N58" s="43">
        <v>0</v>
      </c>
      <c r="O58" s="44">
        <v>0</v>
      </c>
      <c r="P58" s="74">
        <v>0</v>
      </c>
    </row>
    <row r="59" spans="1:16" ht="15" customHeight="1" x14ac:dyDescent="0.2">
      <c r="A59" s="120"/>
      <c r="B59" s="123"/>
      <c r="C59" s="84" t="s">
        <v>49</v>
      </c>
      <c r="D59" s="44">
        <v>2958</v>
      </c>
      <c r="E59" s="53">
        <v>1</v>
      </c>
      <c r="F59" s="44">
        <v>135106.165652</v>
      </c>
      <c r="G59" s="66">
        <v>0.31507800000000002</v>
      </c>
      <c r="H59" s="43">
        <v>1004</v>
      </c>
      <c r="I59" s="44">
        <v>148291.62450199999</v>
      </c>
      <c r="J59" s="74">
        <v>0.330677</v>
      </c>
      <c r="K59" s="44">
        <v>1954</v>
      </c>
      <c r="L59" s="44">
        <v>128331.24206800001</v>
      </c>
      <c r="M59" s="66">
        <v>0.307062</v>
      </c>
      <c r="N59" s="43">
        <v>0</v>
      </c>
      <c r="O59" s="44">
        <v>0</v>
      </c>
      <c r="P59" s="74">
        <v>0</v>
      </c>
    </row>
    <row r="60" spans="1:16" ht="15" customHeight="1" x14ac:dyDescent="0.2">
      <c r="A60" s="120"/>
      <c r="B60" s="123"/>
      <c r="C60" s="84" t="s">
        <v>50</v>
      </c>
      <c r="D60" s="44">
        <v>3629</v>
      </c>
      <c r="E60" s="53">
        <v>1</v>
      </c>
      <c r="F60" s="44">
        <v>158343.73188199999</v>
      </c>
      <c r="G60" s="66">
        <v>0.53678700000000001</v>
      </c>
      <c r="H60" s="43">
        <v>1198</v>
      </c>
      <c r="I60" s="44">
        <v>175093.4399</v>
      </c>
      <c r="J60" s="74">
        <v>0.51752900000000002</v>
      </c>
      <c r="K60" s="44">
        <v>2431</v>
      </c>
      <c r="L60" s="44">
        <v>150089.45372300001</v>
      </c>
      <c r="M60" s="66">
        <v>0.54627700000000001</v>
      </c>
      <c r="N60" s="43">
        <v>0</v>
      </c>
      <c r="O60" s="44">
        <v>0</v>
      </c>
      <c r="P60" s="74">
        <v>0</v>
      </c>
    </row>
    <row r="61" spans="1:16" ht="15" customHeight="1" x14ac:dyDescent="0.2">
      <c r="A61" s="120"/>
      <c r="B61" s="123"/>
      <c r="C61" s="84" t="s">
        <v>51</v>
      </c>
      <c r="D61" s="44">
        <v>3447</v>
      </c>
      <c r="E61" s="53">
        <v>1</v>
      </c>
      <c r="F61" s="44">
        <v>181586.584856</v>
      </c>
      <c r="G61" s="66">
        <v>0.77255600000000002</v>
      </c>
      <c r="H61" s="43">
        <v>1151</v>
      </c>
      <c r="I61" s="44">
        <v>192412.12858399999</v>
      </c>
      <c r="J61" s="74">
        <v>0.62033000000000005</v>
      </c>
      <c r="K61" s="44">
        <v>2296</v>
      </c>
      <c r="L61" s="44">
        <v>176159.668118</v>
      </c>
      <c r="M61" s="66">
        <v>0.84886799999999996</v>
      </c>
      <c r="N61" s="43">
        <v>0</v>
      </c>
      <c r="O61" s="44">
        <v>0</v>
      </c>
      <c r="P61" s="74">
        <v>0</v>
      </c>
    </row>
    <row r="62" spans="1:16" s="3" customFormat="1" ht="15" customHeight="1" x14ac:dyDescent="0.2">
      <c r="A62" s="120"/>
      <c r="B62" s="123"/>
      <c r="C62" s="84" t="s">
        <v>52</v>
      </c>
      <c r="D62" s="35">
        <v>2943</v>
      </c>
      <c r="E62" s="55">
        <v>1</v>
      </c>
      <c r="F62" s="35">
        <v>196645.32042100001</v>
      </c>
      <c r="G62" s="68">
        <v>0.94189599999999996</v>
      </c>
      <c r="H62" s="43">
        <v>918</v>
      </c>
      <c r="I62" s="44">
        <v>198331.14379100001</v>
      </c>
      <c r="J62" s="74">
        <v>0.60021800000000003</v>
      </c>
      <c r="K62" s="35">
        <v>2025</v>
      </c>
      <c r="L62" s="35">
        <v>195881.08049399999</v>
      </c>
      <c r="M62" s="68">
        <v>1.0967899999999999</v>
      </c>
      <c r="N62" s="43">
        <v>0</v>
      </c>
      <c r="O62" s="44">
        <v>0</v>
      </c>
      <c r="P62" s="74">
        <v>0</v>
      </c>
    </row>
    <row r="63" spans="1:16" ht="15" customHeight="1" x14ac:dyDescent="0.2">
      <c r="A63" s="120"/>
      <c r="B63" s="123"/>
      <c r="C63" s="84" t="s">
        <v>53</v>
      </c>
      <c r="D63" s="44">
        <v>2544</v>
      </c>
      <c r="E63" s="53">
        <v>1</v>
      </c>
      <c r="F63" s="44">
        <v>205973.12617900001</v>
      </c>
      <c r="G63" s="66">
        <v>0.96069199999999999</v>
      </c>
      <c r="H63" s="43">
        <v>771</v>
      </c>
      <c r="I63" s="44">
        <v>199585.96108899999</v>
      </c>
      <c r="J63" s="74">
        <v>0.50064900000000001</v>
      </c>
      <c r="K63" s="44">
        <v>1773</v>
      </c>
      <c r="L63" s="44">
        <v>208750.624365</v>
      </c>
      <c r="M63" s="66">
        <v>1.1607449999999999</v>
      </c>
      <c r="N63" s="43">
        <v>0</v>
      </c>
      <c r="O63" s="44">
        <v>0</v>
      </c>
      <c r="P63" s="74">
        <v>0</v>
      </c>
    </row>
    <row r="64" spans="1:16" ht="15" customHeight="1" x14ac:dyDescent="0.2">
      <c r="A64" s="120"/>
      <c r="B64" s="123"/>
      <c r="C64" s="84" t="s">
        <v>54</v>
      </c>
      <c r="D64" s="44">
        <v>1884</v>
      </c>
      <c r="E64" s="53">
        <v>1</v>
      </c>
      <c r="F64" s="44">
        <v>207607.35031800001</v>
      </c>
      <c r="G64" s="66">
        <v>0.82377900000000004</v>
      </c>
      <c r="H64" s="43">
        <v>577</v>
      </c>
      <c r="I64" s="44">
        <v>195440.772964</v>
      </c>
      <c r="J64" s="74">
        <v>0.40381299999999998</v>
      </c>
      <c r="K64" s="44">
        <v>1307</v>
      </c>
      <c r="L64" s="44">
        <v>212978.517215</v>
      </c>
      <c r="M64" s="66">
        <v>1.0091810000000001</v>
      </c>
      <c r="N64" s="43">
        <v>0</v>
      </c>
      <c r="O64" s="44">
        <v>0</v>
      </c>
      <c r="P64" s="74">
        <v>0</v>
      </c>
    </row>
    <row r="65" spans="1:16" ht="15" customHeight="1" x14ac:dyDescent="0.2">
      <c r="A65" s="120"/>
      <c r="B65" s="123"/>
      <c r="C65" s="84" t="s">
        <v>55</v>
      </c>
      <c r="D65" s="44">
        <v>1410</v>
      </c>
      <c r="E65" s="53">
        <v>1</v>
      </c>
      <c r="F65" s="44">
        <v>227544.22695000001</v>
      </c>
      <c r="G65" s="66">
        <v>0.72836900000000004</v>
      </c>
      <c r="H65" s="43">
        <v>471</v>
      </c>
      <c r="I65" s="44">
        <v>211949.95753700001</v>
      </c>
      <c r="J65" s="74">
        <v>0.30785600000000002</v>
      </c>
      <c r="K65" s="44">
        <v>939</v>
      </c>
      <c r="L65" s="44">
        <v>235366.27262999999</v>
      </c>
      <c r="M65" s="66">
        <v>0.93929700000000005</v>
      </c>
      <c r="N65" s="43">
        <v>0</v>
      </c>
      <c r="O65" s="44">
        <v>0</v>
      </c>
      <c r="P65" s="74">
        <v>0</v>
      </c>
    </row>
    <row r="66" spans="1:16" s="3" customFormat="1" ht="15" customHeight="1" x14ac:dyDescent="0.2">
      <c r="A66" s="120"/>
      <c r="B66" s="123"/>
      <c r="C66" s="84" t="s">
        <v>56</v>
      </c>
      <c r="D66" s="35">
        <v>1853</v>
      </c>
      <c r="E66" s="55">
        <v>1</v>
      </c>
      <c r="F66" s="35">
        <v>242736.64112300001</v>
      </c>
      <c r="G66" s="68">
        <v>0.43928800000000001</v>
      </c>
      <c r="H66" s="43">
        <v>704</v>
      </c>
      <c r="I66" s="44">
        <v>213636.20170500001</v>
      </c>
      <c r="J66" s="74">
        <v>0.100852</v>
      </c>
      <c r="K66" s="35">
        <v>1149</v>
      </c>
      <c r="L66" s="35">
        <v>260566.67537000001</v>
      </c>
      <c r="M66" s="68">
        <v>0.64664900000000003</v>
      </c>
      <c r="N66" s="43">
        <v>0</v>
      </c>
      <c r="O66" s="44">
        <v>0</v>
      </c>
      <c r="P66" s="74">
        <v>0</v>
      </c>
    </row>
    <row r="67" spans="1:16" s="3" customFormat="1" ht="15" customHeight="1" x14ac:dyDescent="0.2">
      <c r="A67" s="121"/>
      <c r="B67" s="124"/>
      <c r="C67" s="85" t="s">
        <v>9</v>
      </c>
      <c r="D67" s="46">
        <v>22463</v>
      </c>
      <c r="E67" s="54">
        <v>1</v>
      </c>
      <c r="F67" s="46">
        <v>181754.28201900001</v>
      </c>
      <c r="G67" s="67">
        <v>0.64497199999999999</v>
      </c>
      <c r="H67" s="87">
        <v>7328</v>
      </c>
      <c r="I67" s="46">
        <v>183928.441594</v>
      </c>
      <c r="J67" s="75">
        <v>0.429176</v>
      </c>
      <c r="K67" s="46">
        <v>15135</v>
      </c>
      <c r="L67" s="46">
        <v>180701.606673</v>
      </c>
      <c r="M67" s="67">
        <v>0.74945499999999998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63</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14</v>
      </c>
      <c r="E8" s="53">
        <v>0.14893600000000001</v>
      </c>
      <c r="F8" s="44">
        <v>118538.699125</v>
      </c>
      <c r="G8" s="66">
        <v>0</v>
      </c>
      <c r="H8" s="43">
        <v>5</v>
      </c>
      <c r="I8" s="44">
        <v>36455.466263000002</v>
      </c>
      <c r="J8" s="74">
        <v>0</v>
      </c>
      <c r="K8" s="44">
        <v>9</v>
      </c>
      <c r="L8" s="44">
        <v>164140.49515900001</v>
      </c>
      <c r="M8" s="66">
        <v>0</v>
      </c>
      <c r="N8" s="43">
        <v>0</v>
      </c>
      <c r="O8" s="44">
        <v>0</v>
      </c>
      <c r="P8" s="74">
        <v>0</v>
      </c>
    </row>
    <row r="9" spans="1:16" ht="15" customHeight="1" x14ac:dyDescent="0.2">
      <c r="A9" s="120"/>
      <c r="B9" s="123"/>
      <c r="C9" s="84" t="s">
        <v>47</v>
      </c>
      <c r="D9" s="44">
        <v>228</v>
      </c>
      <c r="E9" s="53">
        <v>0.27046300000000001</v>
      </c>
      <c r="F9" s="44">
        <v>87850.722716999997</v>
      </c>
      <c r="G9" s="66">
        <v>0.114035</v>
      </c>
      <c r="H9" s="43">
        <v>63</v>
      </c>
      <c r="I9" s="44">
        <v>94520.768683999995</v>
      </c>
      <c r="J9" s="74">
        <v>0.17460300000000001</v>
      </c>
      <c r="K9" s="44">
        <v>165</v>
      </c>
      <c r="L9" s="44">
        <v>85303.977893000003</v>
      </c>
      <c r="M9" s="66">
        <v>9.0909000000000004E-2</v>
      </c>
      <c r="N9" s="43">
        <v>0</v>
      </c>
      <c r="O9" s="44">
        <v>0</v>
      </c>
      <c r="P9" s="74">
        <v>0</v>
      </c>
    </row>
    <row r="10" spans="1:16" ht="15" customHeight="1" x14ac:dyDescent="0.2">
      <c r="A10" s="120"/>
      <c r="B10" s="123"/>
      <c r="C10" s="84" t="s">
        <v>48</v>
      </c>
      <c r="D10" s="44">
        <v>989</v>
      </c>
      <c r="E10" s="53">
        <v>0.19048499999999999</v>
      </c>
      <c r="F10" s="44">
        <v>102552.506922</v>
      </c>
      <c r="G10" s="66">
        <v>0.245703</v>
      </c>
      <c r="H10" s="43">
        <v>361</v>
      </c>
      <c r="I10" s="44">
        <v>107925.978731</v>
      </c>
      <c r="J10" s="74">
        <v>0.24099699999999999</v>
      </c>
      <c r="K10" s="44">
        <v>628</v>
      </c>
      <c r="L10" s="44">
        <v>99463.616280000002</v>
      </c>
      <c r="M10" s="66">
        <v>0.24840799999999999</v>
      </c>
      <c r="N10" s="43">
        <v>0</v>
      </c>
      <c r="O10" s="44">
        <v>0</v>
      </c>
      <c r="P10" s="74">
        <v>0</v>
      </c>
    </row>
    <row r="11" spans="1:16" ht="15" customHeight="1" x14ac:dyDescent="0.2">
      <c r="A11" s="120"/>
      <c r="B11" s="123"/>
      <c r="C11" s="84" t="s">
        <v>49</v>
      </c>
      <c r="D11" s="44">
        <v>1502</v>
      </c>
      <c r="E11" s="53">
        <v>0.13885600000000001</v>
      </c>
      <c r="F11" s="44">
        <v>120067.83212200001</v>
      </c>
      <c r="G11" s="66">
        <v>0.46205099999999999</v>
      </c>
      <c r="H11" s="43">
        <v>540</v>
      </c>
      <c r="I11" s="44">
        <v>124010.293949</v>
      </c>
      <c r="J11" s="74">
        <v>0.39629599999999998</v>
      </c>
      <c r="K11" s="44">
        <v>962</v>
      </c>
      <c r="L11" s="44">
        <v>117854.807812</v>
      </c>
      <c r="M11" s="66">
        <v>0.49896000000000001</v>
      </c>
      <c r="N11" s="43">
        <v>0</v>
      </c>
      <c r="O11" s="44">
        <v>0</v>
      </c>
      <c r="P11" s="74">
        <v>0</v>
      </c>
    </row>
    <row r="12" spans="1:16" ht="15" customHeight="1" x14ac:dyDescent="0.2">
      <c r="A12" s="120"/>
      <c r="B12" s="123"/>
      <c r="C12" s="84" t="s">
        <v>50</v>
      </c>
      <c r="D12" s="44">
        <v>1365</v>
      </c>
      <c r="E12" s="53">
        <v>0.11754100000000001</v>
      </c>
      <c r="F12" s="44">
        <v>141578.99603000001</v>
      </c>
      <c r="G12" s="66">
        <v>0.70622700000000005</v>
      </c>
      <c r="H12" s="43">
        <v>456</v>
      </c>
      <c r="I12" s="44">
        <v>143506.22522699999</v>
      </c>
      <c r="J12" s="74">
        <v>0.56798199999999999</v>
      </c>
      <c r="K12" s="44">
        <v>909</v>
      </c>
      <c r="L12" s="44">
        <v>140612.20118599999</v>
      </c>
      <c r="M12" s="66">
        <v>0.77557799999999999</v>
      </c>
      <c r="N12" s="43">
        <v>0</v>
      </c>
      <c r="O12" s="44">
        <v>0</v>
      </c>
      <c r="P12" s="74">
        <v>0</v>
      </c>
    </row>
    <row r="13" spans="1:16" ht="15" customHeight="1" x14ac:dyDescent="0.2">
      <c r="A13" s="120"/>
      <c r="B13" s="123"/>
      <c r="C13" s="84" t="s">
        <v>51</v>
      </c>
      <c r="D13" s="44">
        <v>1067</v>
      </c>
      <c r="E13" s="53">
        <v>0.106222</v>
      </c>
      <c r="F13" s="44">
        <v>158968.853428</v>
      </c>
      <c r="G13" s="66">
        <v>0.94001900000000005</v>
      </c>
      <c r="H13" s="43">
        <v>365</v>
      </c>
      <c r="I13" s="44">
        <v>150317.35273000001</v>
      </c>
      <c r="J13" s="74">
        <v>0.6</v>
      </c>
      <c r="K13" s="44">
        <v>702</v>
      </c>
      <c r="L13" s="44">
        <v>163467.140828</v>
      </c>
      <c r="M13" s="66">
        <v>1.1168089999999999</v>
      </c>
      <c r="N13" s="43">
        <v>0</v>
      </c>
      <c r="O13" s="44">
        <v>0</v>
      </c>
      <c r="P13" s="74">
        <v>0</v>
      </c>
    </row>
    <row r="14" spans="1:16" s="3" customFormat="1" ht="15" customHeight="1" x14ac:dyDescent="0.2">
      <c r="A14" s="120"/>
      <c r="B14" s="123"/>
      <c r="C14" s="84" t="s">
        <v>52</v>
      </c>
      <c r="D14" s="35">
        <v>883</v>
      </c>
      <c r="E14" s="55">
        <v>9.7075999999999996E-2</v>
      </c>
      <c r="F14" s="35">
        <v>159085.38863100001</v>
      </c>
      <c r="G14" s="68">
        <v>0.95016999999999996</v>
      </c>
      <c r="H14" s="43">
        <v>266</v>
      </c>
      <c r="I14" s="44">
        <v>146880.866752</v>
      </c>
      <c r="J14" s="74">
        <v>0.56391000000000002</v>
      </c>
      <c r="K14" s="35">
        <v>617</v>
      </c>
      <c r="L14" s="35">
        <v>164346.98153200001</v>
      </c>
      <c r="M14" s="68">
        <v>1.1166940000000001</v>
      </c>
      <c r="N14" s="43">
        <v>0</v>
      </c>
      <c r="O14" s="44">
        <v>0</v>
      </c>
      <c r="P14" s="74">
        <v>0</v>
      </c>
    </row>
    <row r="15" spans="1:16" ht="15" customHeight="1" x14ac:dyDescent="0.2">
      <c r="A15" s="120"/>
      <c r="B15" s="123"/>
      <c r="C15" s="84" t="s">
        <v>53</v>
      </c>
      <c r="D15" s="44">
        <v>673</v>
      </c>
      <c r="E15" s="53">
        <v>8.5254999999999997E-2</v>
      </c>
      <c r="F15" s="44">
        <v>164274.14796100001</v>
      </c>
      <c r="G15" s="66">
        <v>0.94502200000000003</v>
      </c>
      <c r="H15" s="43">
        <v>183</v>
      </c>
      <c r="I15" s="44">
        <v>139419.33903500001</v>
      </c>
      <c r="J15" s="74">
        <v>0.36612</v>
      </c>
      <c r="K15" s="44">
        <v>490</v>
      </c>
      <c r="L15" s="44">
        <v>173556.65823299999</v>
      </c>
      <c r="M15" s="66">
        <v>1.161224</v>
      </c>
      <c r="N15" s="43">
        <v>0</v>
      </c>
      <c r="O15" s="44">
        <v>0</v>
      </c>
      <c r="P15" s="74">
        <v>0</v>
      </c>
    </row>
    <row r="16" spans="1:16" ht="15" customHeight="1" x14ac:dyDescent="0.2">
      <c r="A16" s="120"/>
      <c r="B16" s="123"/>
      <c r="C16" s="84" t="s">
        <v>54</v>
      </c>
      <c r="D16" s="44">
        <v>500</v>
      </c>
      <c r="E16" s="53">
        <v>8.6730000000000002E-2</v>
      </c>
      <c r="F16" s="44">
        <v>161767.12629700001</v>
      </c>
      <c r="G16" s="66">
        <v>0.76600000000000001</v>
      </c>
      <c r="H16" s="43">
        <v>149</v>
      </c>
      <c r="I16" s="44">
        <v>143584.015892</v>
      </c>
      <c r="J16" s="74">
        <v>0.30872500000000003</v>
      </c>
      <c r="K16" s="44">
        <v>351</v>
      </c>
      <c r="L16" s="44">
        <v>169485.88256500001</v>
      </c>
      <c r="M16" s="66">
        <v>0.96011400000000002</v>
      </c>
      <c r="N16" s="43">
        <v>0</v>
      </c>
      <c r="O16" s="44">
        <v>0</v>
      </c>
      <c r="P16" s="74">
        <v>0</v>
      </c>
    </row>
    <row r="17" spans="1:16" ht="15" customHeight="1" x14ac:dyDescent="0.2">
      <c r="A17" s="120"/>
      <c r="B17" s="123"/>
      <c r="C17" s="84" t="s">
        <v>55</v>
      </c>
      <c r="D17" s="44">
        <v>475</v>
      </c>
      <c r="E17" s="53">
        <v>0.102725</v>
      </c>
      <c r="F17" s="44">
        <v>164914.988262</v>
      </c>
      <c r="G17" s="66">
        <v>0.68210499999999996</v>
      </c>
      <c r="H17" s="43">
        <v>127</v>
      </c>
      <c r="I17" s="44">
        <v>150547.92851699999</v>
      </c>
      <c r="J17" s="74">
        <v>0.18897600000000001</v>
      </c>
      <c r="K17" s="44">
        <v>348</v>
      </c>
      <c r="L17" s="44">
        <v>170158.13937600001</v>
      </c>
      <c r="M17" s="66">
        <v>0.86206899999999997</v>
      </c>
      <c r="N17" s="43">
        <v>0</v>
      </c>
      <c r="O17" s="44">
        <v>0</v>
      </c>
      <c r="P17" s="74">
        <v>0</v>
      </c>
    </row>
    <row r="18" spans="1:16" s="3" customFormat="1" ht="15" customHeight="1" x14ac:dyDescent="0.2">
      <c r="A18" s="120"/>
      <c r="B18" s="123"/>
      <c r="C18" s="84" t="s">
        <v>56</v>
      </c>
      <c r="D18" s="35">
        <v>512</v>
      </c>
      <c r="E18" s="55">
        <v>7.6065999999999995E-2</v>
      </c>
      <c r="F18" s="35">
        <v>185985.21024300001</v>
      </c>
      <c r="G18" s="68">
        <v>0.51953099999999997</v>
      </c>
      <c r="H18" s="43">
        <v>151</v>
      </c>
      <c r="I18" s="44">
        <v>158861.94122499999</v>
      </c>
      <c r="J18" s="74">
        <v>0.11920500000000001</v>
      </c>
      <c r="K18" s="35">
        <v>361</v>
      </c>
      <c r="L18" s="35">
        <v>197330.40033100001</v>
      </c>
      <c r="M18" s="68">
        <v>0.68698099999999995</v>
      </c>
      <c r="N18" s="43">
        <v>0</v>
      </c>
      <c r="O18" s="44">
        <v>0</v>
      </c>
      <c r="P18" s="74">
        <v>0</v>
      </c>
    </row>
    <row r="19" spans="1:16" s="3" customFormat="1" ht="15" customHeight="1" x14ac:dyDescent="0.2">
      <c r="A19" s="121"/>
      <c r="B19" s="124"/>
      <c r="C19" s="85" t="s">
        <v>9</v>
      </c>
      <c r="D19" s="46">
        <v>8208</v>
      </c>
      <c r="E19" s="54">
        <v>0.112881</v>
      </c>
      <c r="F19" s="46">
        <v>142763.45344899999</v>
      </c>
      <c r="G19" s="67">
        <v>0.65521399999999996</v>
      </c>
      <c r="H19" s="87">
        <v>2666</v>
      </c>
      <c r="I19" s="46">
        <v>135579.296053</v>
      </c>
      <c r="J19" s="75">
        <v>0.41072799999999998</v>
      </c>
      <c r="K19" s="46">
        <v>5542</v>
      </c>
      <c r="L19" s="46">
        <v>146219.41945700001</v>
      </c>
      <c r="M19" s="67">
        <v>0.77282600000000001</v>
      </c>
      <c r="N19" s="87">
        <v>0</v>
      </c>
      <c r="O19" s="46">
        <v>0</v>
      </c>
      <c r="P19" s="75">
        <v>0</v>
      </c>
    </row>
    <row r="20" spans="1:16" ht="15" customHeight="1" x14ac:dyDescent="0.2">
      <c r="A20" s="119">
        <v>2</v>
      </c>
      <c r="B20" s="122" t="s">
        <v>57</v>
      </c>
      <c r="C20" s="84" t="s">
        <v>46</v>
      </c>
      <c r="D20" s="44">
        <v>37</v>
      </c>
      <c r="E20" s="53">
        <v>0.39361699999999999</v>
      </c>
      <c r="F20" s="44">
        <v>88299.594595000002</v>
      </c>
      <c r="G20" s="66">
        <v>0.162162</v>
      </c>
      <c r="H20" s="43">
        <v>15</v>
      </c>
      <c r="I20" s="44">
        <v>115346.266667</v>
      </c>
      <c r="J20" s="74">
        <v>0.2</v>
      </c>
      <c r="K20" s="44">
        <v>22</v>
      </c>
      <c r="L20" s="44">
        <v>69858.681817999997</v>
      </c>
      <c r="M20" s="66">
        <v>0.13636400000000001</v>
      </c>
      <c r="N20" s="43">
        <v>0</v>
      </c>
      <c r="O20" s="44">
        <v>0</v>
      </c>
      <c r="P20" s="74">
        <v>0</v>
      </c>
    </row>
    <row r="21" spans="1:16" ht="15" customHeight="1" x14ac:dyDescent="0.2">
      <c r="A21" s="120"/>
      <c r="B21" s="123"/>
      <c r="C21" s="84" t="s">
        <v>47</v>
      </c>
      <c r="D21" s="44">
        <v>278</v>
      </c>
      <c r="E21" s="53">
        <v>0.32977499999999998</v>
      </c>
      <c r="F21" s="44">
        <v>120090.589928</v>
      </c>
      <c r="G21" s="66">
        <v>6.1150999999999997E-2</v>
      </c>
      <c r="H21" s="43">
        <v>90</v>
      </c>
      <c r="I21" s="44">
        <v>138305.68888900001</v>
      </c>
      <c r="J21" s="74">
        <v>0.13333300000000001</v>
      </c>
      <c r="K21" s="44">
        <v>188</v>
      </c>
      <c r="L21" s="44">
        <v>111370.595745</v>
      </c>
      <c r="M21" s="66">
        <v>2.6596000000000002E-2</v>
      </c>
      <c r="N21" s="43">
        <v>0</v>
      </c>
      <c r="O21" s="44">
        <v>0</v>
      </c>
      <c r="P21" s="74">
        <v>0</v>
      </c>
    </row>
    <row r="22" spans="1:16" ht="15" customHeight="1" x14ac:dyDescent="0.2">
      <c r="A22" s="120"/>
      <c r="B22" s="123"/>
      <c r="C22" s="84" t="s">
        <v>48</v>
      </c>
      <c r="D22" s="44">
        <v>806</v>
      </c>
      <c r="E22" s="53">
        <v>0.15523899999999999</v>
      </c>
      <c r="F22" s="44">
        <v>134848.42804</v>
      </c>
      <c r="G22" s="66">
        <v>0.124069</v>
      </c>
      <c r="H22" s="43">
        <v>334</v>
      </c>
      <c r="I22" s="44">
        <v>143459.227545</v>
      </c>
      <c r="J22" s="74">
        <v>0.15568899999999999</v>
      </c>
      <c r="K22" s="44">
        <v>472</v>
      </c>
      <c r="L22" s="44">
        <v>128755.192797</v>
      </c>
      <c r="M22" s="66">
        <v>0.10169499999999999</v>
      </c>
      <c r="N22" s="43">
        <v>0</v>
      </c>
      <c r="O22" s="44">
        <v>0</v>
      </c>
      <c r="P22" s="74">
        <v>0</v>
      </c>
    </row>
    <row r="23" spans="1:16" ht="15" customHeight="1" x14ac:dyDescent="0.2">
      <c r="A23" s="120"/>
      <c r="B23" s="123"/>
      <c r="C23" s="84" t="s">
        <v>49</v>
      </c>
      <c r="D23" s="44">
        <v>592</v>
      </c>
      <c r="E23" s="53">
        <v>5.4729E-2</v>
      </c>
      <c r="F23" s="44">
        <v>149282.930743</v>
      </c>
      <c r="G23" s="66">
        <v>0.30912200000000001</v>
      </c>
      <c r="H23" s="43">
        <v>236</v>
      </c>
      <c r="I23" s="44">
        <v>157272.03389799999</v>
      </c>
      <c r="J23" s="74">
        <v>0.33898299999999998</v>
      </c>
      <c r="K23" s="44">
        <v>356</v>
      </c>
      <c r="L23" s="44">
        <v>143986.783708</v>
      </c>
      <c r="M23" s="66">
        <v>0.28932600000000003</v>
      </c>
      <c r="N23" s="43">
        <v>0</v>
      </c>
      <c r="O23" s="44">
        <v>0</v>
      </c>
      <c r="P23" s="74">
        <v>0</v>
      </c>
    </row>
    <row r="24" spans="1:16" ht="15" customHeight="1" x14ac:dyDescent="0.2">
      <c r="A24" s="120"/>
      <c r="B24" s="123"/>
      <c r="C24" s="84" t="s">
        <v>50</v>
      </c>
      <c r="D24" s="44">
        <v>413</v>
      </c>
      <c r="E24" s="53">
        <v>3.5563999999999998E-2</v>
      </c>
      <c r="F24" s="44">
        <v>167805.98063000001</v>
      </c>
      <c r="G24" s="66">
        <v>0.40920099999999998</v>
      </c>
      <c r="H24" s="43">
        <v>148</v>
      </c>
      <c r="I24" s="44">
        <v>171386.567568</v>
      </c>
      <c r="J24" s="74">
        <v>0.43243199999999998</v>
      </c>
      <c r="K24" s="44">
        <v>265</v>
      </c>
      <c r="L24" s="44">
        <v>165806.25660399999</v>
      </c>
      <c r="M24" s="66">
        <v>0.39622600000000002</v>
      </c>
      <c r="N24" s="43">
        <v>0</v>
      </c>
      <c r="O24" s="44">
        <v>0</v>
      </c>
      <c r="P24" s="74">
        <v>0</v>
      </c>
    </row>
    <row r="25" spans="1:16" ht="15" customHeight="1" x14ac:dyDescent="0.2">
      <c r="A25" s="120"/>
      <c r="B25" s="123"/>
      <c r="C25" s="84" t="s">
        <v>51</v>
      </c>
      <c r="D25" s="44">
        <v>309</v>
      </c>
      <c r="E25" s="53">
        <v>3.0762000000000001E-2</v>
      </c>
      <c r="F25" s="44">
        <v>173899.28802599999</v>
      </c>
      <c r="G25" s="66">
        <v>0.42394799999999999</v>
      </c>
      <c r="H25" s="43">
        <v>123</v>
      </c>
      <c r="I25" s="44">
        <v>177315.97560999999</v>
      </c>
      <c r="J25" s="74">
        <v>0.43902400000000003</v>
      </c>
      <c r="K25" s="44">
        <v>186</v>
      </c>
      <c r="L25" s="44">
        <v>171639.86559100001</v>
      </c>
      <c r="M25" s="66">
        <v>0.41397800000000001</v>
      </c>
      <c r="N25" s="43">
        <v>0</v>
      </c>
      <c r="O25" s="44">
        <v>0</v>
      </c>
      <c r="P25" s="74">
        <v>0</v>
      </c>
    </row>
    <row r="26" spans="1:16" s="3" customFormat="1" ht="15" customHeight="1" x14ac:dyDescent="0.2">
      <c r="A26" s="120"/>
      <c r="B26" s="123"/>
      <c r="C26" s="84" t="s">
        <v>52</v>
      </c>
      <c r="D26" s="35">
        <v>206</v>
      </c>
      <c r="E26" s="55">
        <v>2.2647E-2</v>
      </c>
      <c r="F26" s="35">
        <v>190609.39320399999</v>
      </c>
      <c r="G26" s="68">
        <v>0.55825199999999997</v>
      </c>
      <c r="H26" s="43">
        <v>81</v>
      </c>
      <c r="I26" s="44">
        <v>182652.67901200001</v>
      </c>
      <c r="J26" s="74">
        <v>0.45678999999999997</v>
      </c>
      <c r="K26" s="35">
        <v>125</v>
      </c>
      <c r="L26" s="35">
        <v>195765.34400000001</v>
      </c>
      <c r="M26" s="68">
        <v>0.624</v>
      </c>
      <c r="N26" s="43">
        <v>0</v>
      </c>
      <c r="O26" s="44">
        <v>0</v>
      </c>
      <c r="P26" s="74">
        <v>0</v>
      </c>
    </row>
    <row r="27" spans="1:16" ht="15" customHeight="1" x14ac:dyDescent="0.2">
      <c r="A27" s="120"/>
      <c r="B27" s="123"/>
      <c r="C27" s="84" t="s">
        <v>53</v>
      </c>
      <c r="D27" s="44">
        <v>148</v>
      </c>
      <c r="E27" s="53">
        <v>1.8748000000000001E-2</v>
      </c>
      <c r="F27" s="44">
        <v>175359.95945900001</v>
      </c>
      <c r="G27" s="66">
        <v>0.35135100000000002</v>
      </c>
      <c r="H27" s="43">
        <v>57</v>
      </c>
      <c r="I27" s="44">
        <v>158112.35087699999</v>
      </c>
      <c r="J27" s="74">
        <v>0.21052599999999999</v>
      </c>
      <c r="K27" s="44">
        <v>91</v>
      </c>
      <c r="L27" s="44">
        <v>186163.40659299999</v>
      </c>
      <c r="M27" s="66">
        <v>0.43956000000000001</v>
      </c>
      <c r="N27" s="43">
        <v>0</v>
      </c>
      <c r="O27" s="44">
        <v>0</v>
      </c>
      <c r="P27" s="74">
        <v>0</v>
      </c>
    </row>
    <row r="28" spans="1:16" ht="15" customHeight="1" x14ac:dyDescent="0.2">
      <c r="A28" s="120"/>
      <c r="B28" s="123"/>
      <c r="C28" s="84" t="s">
        <v>54</v>
      </c>
      <c r="D28" s="44">
        <v>59</v>
      </c>
      <c r="E28" s="53">
        <v>1.0234E-2</v>
      </c>
      <c r="F28" s="44">
        <v>198516.89830500001</v>
      </c>
      <c r="G28" s="66">
        <v>0.44067800000000001</v>
      </c>
      <c r="H28" s="43">
        <v>22</v>
      </c>
      <c r="I28" s="44">
        <v>143102.227273</v>
      </c>
      <c r="J28" s="74">
        <v>0.272727</v>
      </c>
      <c r="K28" s="44">
        <v>37</v>
      </c>
      <c r="L28" s="44">
        <v>231466.16216199999</v>
      </c>
      <c r="M28" s="66">
        <v>0.54054100000000005</v>
      </c>
      <c r="N28" s="43">
        <v>0</v>
      </c>
      <c r="O28" s="44">
        <v>0</v>
      </c>
      <c r="P28" s="74">
        <v>0</v>
      </c>
    </row>
    <row r="29" spans="1:16" ht="15" customHeight="1" x14ac:dyDescent="0.2">
      <c r="A29" s="120"/>
      <c r="B29" s="123"/>
      <c r="C29" s="84" t="s">
        <v>55</v>
      </c>
      <c r="D29" s="44">
        <v>30</v>
      </c>
      <c r="E29" s="53">
        <v>6.4879999999999998E-3</v>
      </c>
      <c r="F29" s="44">
        <v>176274.83333299999</v>
      </c>
      <c r="G29" s="66">
        <v>0.23333300000000001</v>
      </c>
      <c r="H29" s="43">
        <v>16</v>
      </c>
      <c r="I29" s="44">
        <v>146380.0625</v>
      </c>
      <c r="J29" s="74">
        <v>6.25E-2</v>
      </c>
      <c r="K29" s="44">
        <v>14</v>
      </c>
      <c r="L29" s="44">
        <v>210440.285714</v>
      </c>
      <c r="M29" s="66">
        <v>0.42857099999999998</v>
      </c>
      <c r="N29" s="43">
        <v>0</v>
      </c>
      <c r="O29" s="44">
        <v>0</v>
      </c>
      <c r="P29" s="74">
        <v>0</v>
      </c>
    </row>
    <row r="30" spans="1:16" s="3" customFormat="1" ht="15" customHeight="1" x14ac:dyDescent="0.2">
      <c r="A30" s="120"/>
      <c r="B30" s="123"/>
      <c r="C30" s="84" t="s">
        <v>56</v>
      </c>
      <c r="D30" s="35">
        <v>41</v>
      </c>
      <c r="E30" s="55">
        <v>6.0910000000000001E-3</v>
      </c>
      <c r="F30" s="35">
        <v>154475.195122</v>
      </c>
      <c r="G30" s="68">
        <v>0.21951200000000001</v>
      </c>
      <c r="H30" s="43">
        <v>35</v>
      </c>
      <c r="I30" s="44">
        <v>121020.942857</v>
      </c>
      <c r="J30" s="74">
        <v>0.114286</v>
      </c>
      <c r="K30" s="35">
        <v>6</v>
      </c>
      <c r="L30" s="35">
        <v>349625</v>
      </c>
      <c r="M30" s="68">
        <v>0.83333299999999999</v>
      </c>
      <c r="N30" s="43">
        <v>0</v>
      </c>
      <c r="O30" s="44">
        <v>0</v>
      </c>
      <c r="P30" s="74">
        <v>0</v>
      </c>
    </row>
    <row r="31" spans="1:16" s="3" customFormat="1" ht="15" customHeight="1" x14ac:dyDescent="0.2">
      <c r="A31" s="121"/>
      <c r="B31" s="124"/>
      <c r="C31" s="85" t="s">
        <v>9</v>
      </c>
      <c r="D31" s="46">
        <v>2919</v>
      </c>
      <c r="E31" s="54">
        <v>4.0143999999999999E-2</v>
      </c>
      <c r="F31" s="46">
        <v>152554.77252500001</v>
      </c>
      <c r="G31" s="67">
        <v>0.27920499999999998</v>
      </c>
      <c r="H31" s="87">
        <v>1157</v>
      </c>
      <c r="I31" s="46">
        <v>155503.62921300001</v>
      </c>
      <c r="J31" s="75">
        <v>0.28089900000000001</v>
      </c>
      <c r="K31" s="46">
        <v>1762</v>
      </c>
      <c r="L31" s="46">
        <v>150618.434733</v>
      </c>
      <c r="M31" s="67">
        <v>0.27809299999999998</v>
      </c>
      <c r="N31" s="87">
        <v>0</v>
      </c>
      <c r="O31" s="46">
        <v>0</v>
      </c>
      <c r="P31" s="75">
        <v>0</v>
      </c>
    </row>
    <row r="32" spans="1:16" ht="15" customHeight="1" x14ac:dyDescent="0.2">
      <c r="A32" s="119">
        <v>3</v>
      </c>
      <c r="B32" s="122" t="s">
        <v>58</v>
      </c>
      <c r="C32" s="84" t="s">
        <v>46</v>
      </c>
      <c r="D32" s="44">
        <v>23</v>
      </c>
      <c r="E32" s="44">
        <v>0</v>
      </c>
      <c r="F32" s="44">
        <v>-30239.104530000001</v>
      </c>
      <c r="G32" s="66">
        <v>0.162162</v>
      </c>
      <c r="H32" s="43">
        <v>10</v>
      </c>
      <c r="I32" s="44">
        <v>78890.800403000001</v>
      </c>
      <c r="J32" s="74">
        <v>0.2</v>
      </c>
      <c r="K32" s="44">
        <v>13</v>
      </c>
      <c r="L32" s="44">
        <v>-94281.813341000001</v>
      </c>
      <c r="M32" s="66">
        <v>0.13636400000000001</v>
      </c>
      <c r="N32" s="43">
        <v>0</v>
      </c>
      <c r="O32" s="44">
        <v>0</v>
      </c>
      <c r="P32" s="74">
        <v>0</v>
      </c>
    </row>
    <row r="33" spans="1:16" ht="15" customHeight="1" x14ac:dyDescent="0.2">
      <c r="A33" s="120"/>
      <c r="B33" s="123"/>
      <c r="C33" s="84" t="s">
        <v>47</v>
      </c>
      <c r="D33" s="44">
        <v>50</v>
      </c>
      <c r="E33" s="44">
        <v>0</v>
      </c>
      <c r="F33" s="44">
        <v>32239.867211000001</v>
      </c>
      <c r="G33" s="66">
        <v>-5.2884E-2</v>
      </c>
      <c r="H33" s="43">
        <v>27</v>
      </c>
      <c r="I33" s="44">
        <v>43784.920205000002</v>
      </c>
      <c r="J33" s="74">
        <v>-4.1270000000000001E-2</v>
      </c>
      <c r="K33" s="44">
        <v>23</v>
      </c>
      <c r="L33" s="44">
        <v>26066.617851999999</v>
      </c>
      <c r="M33" s="66">
        <v>-6.4312999999999995E-2</v>
      </c>
      <c r="N33" s="43">
        <v>0</v>
      </c>
      <c r="O33" s="44">
        <v>0</v>
      </c>
      <c r="P33" s="74">
        <v>0</v>
      </c>
    </row>
    <row r="34" spans="1:16" ht="15" customHeight="1" x14ac:dyDescent="0.2">
      <c r="A34" s="120"/>
      <c r="B34" s="123"/>
      <c r="C34" s="84" t="s">
        <v>48</v>
      </c>
      <c r="D34" s="44">
        <v>-183</v>
      </c>
      <c r="E34" s="44">
        <v>0</v>
      </c>
      <c r="F34" s="44">
        <v>32295.921117000002</v>
      </c>
      <c r="G34" s="66">
        <v>-0.12163300000000001</v>
      </c>
      <c r="H34" s="43">
        <v>-27</v>
      </c>
      <c r="I34" s="44">
        <v>35533.248813999999</v>
      </c>
      <c r="J34" s="74">
        <v>-8.5308999999999996E-2</v>
      </c>
      <c r="K34" s="44">
        <v>-156</v>
      </c>
      <c r="L34" s="44">
        <v>29291.576516000001</v>
      </c>
      <c r="M34" s="66">
        <v>-0.14671300000000001</v>
      </c>
      <c r="N34" s="43">
        <v>0</v>
      </c>
      <c r="O34" s="44">
        <v>0</v>
      </c>
      <c r="P34" s="74">
        <v>0</v>
      </c>
    </row>
    <row r="35" spans="1:16" ht="15" customHeight="1" x14ac:dyDescent="0.2">
      <c r="A35" s="120"/>
      <c r="B35" s="123"/>
      <c r="C35" s="84" t="s">
        <v>49</v>
      </c>
      <c r="D35" s="44">
        <v>-910</v>
      </c>
      <c r="E35" s="44">
        <v>0</v>
      </c>
      <c r="F35" s="44">
        <v>29215.098621000001</v>
      </c>
      <c r="G35" s="66">
        <v>-0.15292900000000001</v>
      </c>
      <c r="H35" s="43">
        <v>-304</v>
      </c>
      <c r="I35" s="44">
        <v>33261.739949000003</v>
      </c>
      <c r="J35" s="74">
        <v>-5.7313000000000003E-2</v>
      </c>
      <c r="K35" s="44">
        <v>-606</v>
      </c>
      <c r="L35" s="44">
        <v>26131.975896</v>
      </c>
      <c r="M35" s="66">
        <v>-0.20963499999999999</v>
      </c>
      <c r="N35" s="43">
        <v>0</v>
      </c>
      <c r="O35" s="44">
        <v>0</v>
      </c>
      <c r="P35" s="74">
        <v>0</v>
      </c>
    </row>
    <row r="36" spans="1:16" ht="15" customHeight="1" x14ac:dyDescent="0.2">
      <c r="A36" s="120"/>
      <c r="B36" s="123"/>
      <c r="C36" s="84" t="s">
        <v>50</v>
      </c>
      <c r="D36" s="44">
        <v>-952</v>
      </c>
      <c r="E36" s="44">
        <v>0</v>
      </c>
      <c r="F36" s="44">
        <v>26226.984598999999</v>
      </c>
      <c r="G36" s="66">
        <v>-0.29702600000000001</v>
      </c>
      <c r="H36" s="43">
        <v>-308</v>
      </c>
      <c r="I36" s="44">
        <v>27880.342341</v>
      </c>
      <c r="J36" s="74">
        <v>-0.13555</v>
      </c>
      <c r="K36" s="44">
        <v>-644</v>
      </c>
      <c r="L36" s="44">
        <v>25194.055418</v>
      </c>
      <c r="M36" s="66">
        <v>-0.37935099999999999</v>
      </c>
      <c r="N36" s="43">
        <v>0</v>
      </c>
      <c r="O36" s="44">
        <v>0</v>
      </c>
      <c r="P36" s="74">
        <v>0</v>
      </c>
    </row>
    <row r="37" spans="1:16" ht="15" customHeight="1" x14ac:dyDescent="0.2">
      <c r="A37" s="120"/>
      <c r="B37" s="123"/>
      <c r="C37" s="84" t="s">
        <v>51</v>
      </c>
      <c r="D37" s="44">
        <v>-758</v>
      </c>
      <c r="E37" s="44">
        <v>0</v>
      </c>
      <c r="F37" s="44">
        <v>14930.434598</v>
      </c>
      <c r="G37" s="66">
        <v>-0.51607099999999995</v>
      </c>
      <c r="H37" s="43">
        <v>-242</v>
      </c>
      <c r="I37" s="44">
        <v>26998.622879999999</v>
      </c>
      <c r="J37" s="74">
        <v>-0.16097600000000001</v>
      </c>
      <c r="K37" s="44">
        <v>-516</v>
      </c>
      <c r="L37" s="44">
        <v>8172.7247639999996</v>
      </c>
      <c r="M37" s="66">
        <v>-0.70283099999999998</v>
      </c>
      <c r="N37" s="43">
        <v>0</v>
      </c>
      <c r="O37" s="44">
        <v>0</v>
      </c>
      <c r="P37" s="74">
        <v>0</v>
      </c>
    </row>
    <row r="38" spans="1:16" s="3" customFormat="1" ht="15" customHeight="1" x14ac:dyDescent="0.2">
      <c r="A38" s="120"/>
      <c r="B38" s="123"/>
      <c r="C38" s="84" t="s">
        <v>52</v>
      </c>
      <c r="D38" s="35">
        <v>-677</v>
      </c>
      <c r="E38" s="35">
        <v>0</v>
      </c>
      <c r="F38" s="35">
        <v>31524.004572999998</v>
      </c>
      <c r="G38" s="68">
        <v>-0.39191700000000002</v>
      </c>
      <c r="H38" s="43">
        <v>-185</v>
      </c>
      <c r="I38" s="44">
        <v>35771.812259999999</v>
      </c>
      <c r="J38" s="74">
        <v>-0.10712000000000001</v>
      </c>
      <c r="K38" s="35">
        <v>-492</v>
      </c>
      <c r="L38" s="35">
        <v>31418.362467999999</v>
      </c>
      <c r="M38" s="68">
        <v>-0.49269400000000002</v>
      </c>
      <c r="N38" s="43">
        <v>0</v>
      </c>
      <c r="O38" s="44">
        <v>0</v>
      </c>
      <c r="P38" s="74">
        <v>0</v>
      </c>
    </row>
    <row r="39" spans="1:16" ht="15" customHeight="1" x14ac:dyDescent="0.2">
      <c r="A39" s="120"/>
      <c r="B39" s="123"/>
      <c r="C39" s="84" t="s">
        <v>53</v>
      </c>
      <c r="D39" s="44">
        <v>-525</v>
      </c>
      <c r="E39" s="44">
        <v>0</v>
      </c>
      <c r="F39" s="44">
        <v>11085.811498999999</v>
      </c>
      <c r="G39" s="66">
        <v>-0.59367099999999995</v>
      </c>
      <c r="H39" s="43">
        <v>-126</v>
      </c>
      <c r="I39" s="44">
        <v>18693.011842</v>
      </c>
      <c r="J39" s="74">
        <v>-0.15559400000000001</v>
      </c>
      <c r="K39" s="44">
        <v>-399</v>
      </c>
      <c r="L39" s="44">
        <v>12606.748361</v>
      </c>
      <c r="M39" s="66">
        <v>-0.72166399999999997</v>
      </c>
      <c r="N39" s="43">
        <v>0</v>
      </c>
      <c r="O39" s="44">
        <v>0</v>
      </c>
      <c r="P39" s="74">
        <v>0</v>
      </c>
    </row>
    <row r="40" spans="1:16" ht="15" customHeight="1" x14ac:dyDescent="0.2">
      <c r="A40" s="120"/>
      <c r="B40" s="123"/>
      <c r="C40" s="84" t="s">
        <v>54</v>
      </c>
      <c r="D40" s="44">
        <v>-441</v>
      </c>
      <c r="E40" s="44">
        <v>0</v>
      </c>
      <c r="F40" s="44">
        <v>36749.772008</v>
      </c>
      <c r="G40" s="66">
        <v>-0.325322</v>
      </c>
      <c r="H40" s="43">
        <v>-127</v>
      </c>
      <c r="I40" s="44">
        <v>-481.78861899999998</v>
      </c>
      <c r="J40" s="74">
        <v>-3.5998000000000002E-2</v>
      </c>
      <c r="K40" s="44">
        <v>-314</v>
      </c>
      <c r="L40" s="44">
        <v>61980.279597000001</v>
      </c>
      <c r="M40" s="66">
        <v>-0.41957299999999997</v>
      </c>
      <c r="N40" s="43">
        <v>0</v>
      </c>
      <c r="O40" s="44">
        <v>0</v>
      </c>
      <c r="P40" s="74">
        <v>0</v>
      </c>
    </row>
    <row r="41" spans="1:16" ht="15" customHeight="1" x14ac:dyDescent="0.2">
      <c r="A41" s="120"/>
      <c r="B41" s="123"/>
      <c r="C41" s="84" t="s">
        <v>55</v>
      </c>
      <c r="D41" s="44">
        <v>-445</v>
      </c>
      <c r="E41" s="44">
        <v>0</v>
      </c>
      <c r="F41" s="44">
        <v>11359.845071</v>
      </c>
      <c r="G41" s="66">
        <v>-0.448772</v>
      </c>
      <c r="H41" s="43">
        <v>-111</v>
      </c>
      <c r="I41" s="44">
        <v>-4167.8660170000003</v>
      </c>
      <c r="J41" s="74">
        <v>-0.12647600000000001</v>
      </c>
      <c r="K41" s="44">
        <v>-334</v>
      </c>
      <c r="L41" s="44">
        <v>40282.146337999999</v>
      </c>
      <c r="M41" s="66">
        <v>-0.43349799999999999</v>
      </c>
      <c r="N41" s="43">
        <v>0</v>
      </c>
      <c r="O41" s="44">
        <v>0</v>
      </c>
      <c r="P41" s="74">
        <v>0</v>
      </c>
    </row>
    <row r="42" spans="1:16" s="3" customFormat="1" ht="15" customHeight="1" x14ac:dyDescent="0.2">
      <c r="A42" s="120"/>
      <c r="B42" s="123"/>
      <c r="C42" s="84" t="s">
        <v>56</v>
      </c>
      <c r="D42" s="35">
        <v>-471</v>
      </c>
      <c r="E42" s="35">
        <v>0</v>
      </c>
      <c r="F42" s="35">
        <v>-31510.015121</v>
      </c>
      <c r="G42" s="68">
        <v>-0.30001899999999998</v>
      </c>
      <c r="H42" s="43">
        <v>-116</v>
      </c>
      <c r="I42" s="44">
        <v>-37840.998368</v>
      </c>
      <c r="J42" s="74">
        <v>-4.9199999999999999E-3</v>
      </c>
      <c r="K42" s="35">
        <v>-355</v>
      </c>
      <c r="L42" s="35">
        <v>152294.59966899999</v>
      </c>
      <c r="M42" s="68">
        <v>0.14635300000000001</v>
      </c>
      <c r="N42" s="43">
        <v>0</v>
      </c>
      <c r="O42" s="44">
        <v>0</v>
      </c>
      <c r="P42" s="74">
        <v>0</v>
      </c>
    </row>
    <row r="43" spans="1:16" s="3" customFormat="1" ht="15" customHeight="1" x14ac:dyDescent="0.2">
      <c r="A43" s="121"/>
      <c r="B43" s="124"/>
      <c r="C43" s="85" t="s">
        <v>9</v>
      </c>
      <c r="D43" s="46">
        <v>-5289</v>
      </c>
      <c r="E43" s="46">
        <v>0</v>
      </c>
      <c r="F43" s="46">
        <v>9791.3190759999998</v>
      </c>
      <c r="G43" s="67">
        <v>-0.37600899999999998</v>
      </c>
      <c r="H43" s="87">
        <v>-1509</v>
      </c>
      <c r="I43" s="46">
        <v>19924.333160999999</v>
      </c>
      <c r="J43" s="75">
        <v>-0.129829</v>
      </c>
      <c r="K43" s="46">
        <v>-3780</v>
      </c>
      <c r="L43" s="46">
        <v>4399.0152770000004</v>
      </c>
      <c r="M43" s="67">
        <v>-0.49473299999999998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44</v>
      </c>
      <c r="E45" s="53">
        <v>5.2194999999999998E-2</v>
      </c>
      <c r="F45" s="44">
        <v>144768.227273</v>
      </c>
      <c r="G45" s="66">
        <v>0.15909100000000001</v>
      </c>
      <c r="H45" s="43">
        <v>12</v>
      </c>
      <c r="I45" s="44">
        <v>190378.58333299999</v>
      </c>
      <c r="J45" s="74">
        <v>0.16666700000000001</v>
      </c>
      <c r="K45" s="44">
        <v>32</v>
      </c>
      <c r="L45" s="44">
        <v>127664.34375</v>
      </c>
      <c r="M45" s="66">
        <v>0.15625</v>
      </c>
      <c r="N45" s="43">
        <v>0</v>
      </c>
      <c r="O45" s="44">
        <v>0</v>
      </c>
      <c r="P45" s="74">
        <v>0</v>
      </c>
    </row>
    <row r="46" spans="1:16" ht="15" customHeight="1" x14ac:dyDescent="0.2">
      <c r="A46" s="120"/>
      <c r="B46" s="123"/>
      <c r="C46" s="84" t="s">
        <v>48</v>
      </c>
      <c r="D46" s="44">
        <v>377</v>
      </c>
      <c r="E46" s="53">
        <v>7.2611999999999996E-2</v>
      </c>
      <c r="F46" s="44">
        <v>150612.88063699999</v>
      </c>
      <c r="G46" s="66">
        <v>0.31299700000000003</v>
      </c>
      <c r="H46" s="43">
        <v>104</v>
      </c>
      <c r="I46" s="44">
        <v>151089.086538</v>
      </c>
      <c r="J46" s="74">
        <v>0.20192299999999999</v>
      </c>
      <c r="K46" s="44">
        <v>273</v>
      </c>
      <c r="L46" s="44">
        <v>150431.46886399999</v>
      </c>
      <c r="M46" s="66">
        <v>0.35531099999999999</v>
      </c>
      <c r="N46" s="43">
        <v>0</v>
      </c>
      <c r="O46" s="44">
        <v>0</v>
      </c>
      <c r="P46" s="74">
        <v>0</v>
      </c>
    </row>
    <row r="47" spans="1:16" ht="15" customHeight="1" x14ac:dyDescent="0.2">
      <c r="A47" s="120"/>
      <c r="B47" s="123"/>
      <c r="C47" s="84" t="s">
        <v>49</v>
      </c>
      <c r="D47" s="44">
        <v>761</v>
      </c>
      <c r="E47" s="53">
        <v>7.0351999999999998E-2</v>
      </c>
      <c r="F47" s="44">
        <v>170587.584757</v>
      </c>
      <c r="G47" s="66">
        <v>0.58081499999999997</v>
      </c>
      <c r="H47" s="43">
        <v>224</v>
      </c>
      <c r="I47" s="44">
        <v>165681.388393</v>
      </c>
      <c r="J47" s="74">
        <v>0.40625</v>
      </c>
      <c r="K47" s="44">
        <v>537</v>
      </c>
      <c r="L47" s="44">
        <v>172634.117318</v>
      </c>
      <c r="M47" s="66">
        <v>0.65363099999999996</v>
      </c>
      <c r="N47" s="43">
        <v>0</v>
      </c>
      <c r="O47" s="44">
        <v>0</v>
      </c>
      <c r="P47" s="74">
        <v>0</v>
      </c>
    </row>
    <row r="48" spans="1:16" ht="15" customHeight="1" x14ac:dyDescent="0.2">
      <c r="A48" s="120"/>
      <c r="B48" s="123"/>
      <c r="C48" s="84" t="s">
        <v>50</v>
      </c>
      <c r="D48" s="44">
        <v>730</v>
      </c>
      <c r="E48" s="53">
        <v>6.2861E-2</v>
      </c>
      <c r="F48" s="44">
        <v>201488.045205</v>
      </c>
      <c r="G48" s="66">
        <v>0.816438</v>
      </c>
      <c r="H48" s="43">
        <v>210</v>
      </c>
      <c r="I48" s="44">
        <v>187712.79523799999</v>
      </c>
      <c r="J48" s="74">
        <v>0.57618999999999998</v>
      </c>
      <c r="K48" s="44">
        <v>520</v>
      </c>
      <c r="L48" s="44">
        <v>207051.126923</v>
      </c>
      <c r="M48" s="66">
        <v>0.913462</v>
      </c>
      <c r="N48" s="43">
        <v>0</v>
      </c>
      <c r="O48" s="44">
        <v>0</v>
      </c>
      <c r="P48" s="74">
        <v>0</v>
      </c>
    </row>
    <row r="49" spans="1:16" ht="15" customHeight="1" x14ac:dyDescent="0.2">
      <c r="A49" s="120"/>
      <c r="B49" s="123"/>
      <c r="C49" s="84" t="s">
        <v>51</v>
      </c>
      <c r="D49" s="44">
        <v>484</v>
      </c>
      <c r="E49" s="53">
        <v>4.8182999999999997E-2</v>
      </c>
      <c r="F49" s="44">
        <v>223655.485537</v>
      </c>
      <c r="G49" s="66">
        <v>1.0826450000000001</v>
      </c>
      <c r="H49" s="43">
        <v>125</v>
      </c>
      <c r="I49" s="44">
        <v>212550.63200000001</v>
      </c>
      <c r="J49" s="74">
        <v>0.82399999999999995</v>
      </c>
      <c r="K49" s="44">
        <v>359</v>
      </c>
      <c r="L49" s="44">
        <v>227522.07799399999</v>
      </c>
      <c r="M49" s="66">
        <v>1.1727019999999999</v>
      </c>
      <c r="N49" s="43">
        <v>0</v>
      </c>
      <c r="O49" s="44">
        <v>0</v>
      </c>
      <c r="P49" s="74">
        <v>0</v>
      </c>
    </row>
    <row r="50" spans="1:16" s="3" customFormat="1" ht="15" customHeight="1" x14ac:dyDescent="0.2">
      <c r="A50" s="120"/>
      <c r="B50" s="123"/>
      <c r="C50" s="84" t="s">
        <v>52</v>
      </c>
      <c r="D50" s="35">
        <v>405</v>
      </c>
      <c r="E50" s="55">
        <v>4.4525000000000002E-2</v>
      </c>
      <c r="F50" s="35">
        <v>235350.90864199999</v>
      </c>
      <c r="G50" s="68">
        <v>1.064198</v>
      </c>
      <c r="H50" s="43">
        <v>112</v>
      </c>
      <c r="I50" s="44">
        <v>207375.660714</v>
      </c>
      <c r="J50" s="74">
        <v>0.55357100000000004</v>
      </c>
      <c r="K50" s="35">
        <v>293</v>
      </c>
      <c r="L50" s="35">
        <v>246044.518771</v>
      </c>
      <c r="M50" s="68">
        <v>1.2593859999999999</v>
      </c>
      <c r="N50" s="43">
        <v>0</v>
      </c>
      <c r="O50" s="44">
        <v>0</v>
      </c>
      <c r="P50" s="74">
        <v>0</v>
      </c>
    </row>
    <row r="51" spans="1:16" ht="15" customHeight="1" x14ac:dyDescent="0.2">
      <c r="A51" s="120"/>
      <c r="B51" s="123"/>
      <c r="C51" s="84" t="s">
        <v>53</v>
      </c>
      <c r="D51" s="44">
        <v>263</v>
      </c>
      <c r="E51" s="53">
        <v>3.3315999999999998E-2</v>
      </c>
      <c r="F51" s="44">
        <v>231412.66539899999</v>
      </c>
      <c r="G51" s="66">
        <v>1.0076050000000001</v>
      </c>
      <c r="H51" s="43">
        <v>60</v>
      </c>
      <c r="I51" s="44">
        <v>184838.466667</v>
      </c>
      <c r="J51" s="74">
        <v>0.4</v>
      </c>
      <c r="K51" s="44">
        <v>203</v>
      </c>
      <c r="L51" s="44">
        <v>245178.43842399999</v>
      </c>
      <c r="M51" s="66">
        <v>1.187192</v>
      </c>
      <c r="N51" s="43">
        <v>0</v>
      </c>
      <c r="O51" s="44">
        <v>0</v>
      </c>
      <c r="P51" s="74">
        <v>0</v>
      </c>
    </row>
    <row r="52" spans="1:16" ht="15" customHeight="1" x14ac:dyDescent="0.2">
      <c r="A52" s="120"/>
      <c r="B52" s="123"/>
      <c r="C52" s="84" t="s">
        <v>54</v>
      </c>
      <c r="D52" s="44">
        <v>122</v>
      </c>
      <c r="E52" s="53">
        <v>2.1162E-2</v>
      </c>
      <c r="F52" s="44">
        <v>244682.58196700001</v>
      </c>
      <c r="G52" s="66">
        <v>0.78688499999999995</v>
      </c>
      <c r="H52" s="43">
        <v>22</v>
      </c>
      <c r="I52" s="44">
        <v>218851.227273</v>
      </c>
      <c r="J52" s="74">
        <v>0.227273</v>
      </c>
      <c r="K52" s="44">
        <v>100</v>
      </c>
      <c r="L52" s="44">
        <v>250365.48</v>
      </c>
      <c r="M52" s="66">
        <v>0.91</v>
      </c>
      <c r="N52" s="43">
        <v>0</v>
      </c>
      <c r="O52" s="44">
        <v>0</v>
      </c>
      <c r="P52" s="74">
        <v>0</v>
      </c>
    </row>
    <row r="53" spans="1:16" ht="15" customHeight="1" x14ac:dyDescent="0.2">
      <c r="A53" s="120"/>
      <c r="B53" s="123"/>
      <c r="C53" s="84" t="s">
        <v>55</v>
      </c>
      <c r="D53" s="44">
        <v>36</v>
      </c>
      <c r="E53" s="53">
        <v>7.7850000000000003E-3</v>
      </c>
      <c r="F53" s="44">
        <v>273940.66666699998</v>
      </c>
      <c r="G53" s="66">
        <v>0.83333299999999999</v>
      </c>
      <c r="H53" s="43">
        <v>5</v>
      </c>
      <c r="I53" s="44">
        <v>199822.2</v>
      </c>
      <c r="J53" s="74">
        <v>0</v>
      </c>
      <c r="K53" s="44">
        <v>31</v>
      </c>
      <c r="L53" s="44">
        <v>285895.258065</v>
      </c>
      <c r="M53" s="66">
        <v>0.96774199999999999</v>
      </c>
      <c r="N53" s="43">
        <v>0</v>
      </c>
      <c r="O53" s="44">
        <v>0</v>
      </c>
      <c r="P53" s="74">
        <v>0</v>
      </c>
    </row>
    <row r="54" spans="1:16" s="3" customFormat="1" ht="15" customHeight="1" x14ac:dyDescent="0.2">
      <c r="A54" s="120"/>
      <c r="B54" s="123"/>
      <c r="C54" s="84" t="s">
        <v>56</v>
      </c>
      <c r="D54" s="35">
        <v>3</v>
      </c>
      <c r="E54" s="55">
        <v>4.46E-4</v>
      </c>
      <c r="F54" s="35">
        <v>255927.33333299999</v>
      </c>
      <c r="G54" s="68">
        <v>0.33333299999999999</v>
      </c>
      <c r="H54" s="43">
        <v>0</v>
      </c>
      <c r="I54" s="44">
        <v>0</v>
      </c>
      <c r="J54" s="74">
        <v>0</v>
      </c>
      <c r="K54" s="35">
        <v>3</v>
      </c>
      <c r="L54" s="35">
        <v>255927.33333299999</v>
      </c>
      <c r="M54" s="68">
        <v>0.33333299999999999</v>
      </c>
      <c r="N54" s="43">
        <v>0</v>
      </c>
      <c r="O54" s="44">
        <v>0</v>
      </c>
      <c r="P54" s="74">
        <v>0</v>
      </c>
    </row>
    <row r="55" spans="1:16" s="3" customFormat="1" ht="15" customHeight="1" x14ac:dyDescent="0.2">
      <c r="A55" s="121"/>
      <c r="B55" s="124"/>
      <c r="C55" s="85" t="s">
        <v>9</v>
      </c>
      <c r="D55" s="46">
        <v>3225</v>
      </c>
      <c r="E55" s="54">
        <v>4.4352000000000003E-2</v>
      </c>
      <c r="F55" s="46">
        <v>199988.56062</v>
      </c>
      <c r="G55" s="67">
        <v>0.77829499999999996</v>
      </c>
      <c r="H55" s="87">
        <v>874</v>
      </c>
      <c r="I55" s="46">
        <v>184472.74027499999</v>
      </c>
      <c r="J55" s="75">
        <v>0.49084699999999998</v>
      </c>
      <c r="K55" s="46">
        <v>2351</v>
      </c>
      <c r="L55" s="46">
        <v>205756.670778</v>
      </c>
      <c r="M55" s="67">
        <v>0.88515500000000003</v>
      </c>
      <c r="N55" s="87">
        <v>0</v>
      </c>
      <c r="O55" s="46">
        <v>0</v>
      </c>
      <c r="P55" s="75">
        <v>0</v>
      </c>
    </row>
    <row r="56" spans="1:16" ht="15" customHeight="1" x14ac:dyDescent="0.2">
      <c r="A56" s="119">
        <v>5</v>
      </c>
      <c r="B56" s="122" t="s">
        <v>60</v>
      </c>
      <c r="C56" s="84" t="s">
        <v>46</v>
      </c>
      <c r="D56" s="44">
        <v>94</v>
      </c>
      <c r="E56" s="53">
        <v>1</v>
      </c>
      <c r="F56" s="44">
        <v>67293.787234000003</v>
      </c>
      <c r="G56" s="66">
        <v>8.5106000000000001E-2</v>
      </c>
      <c r="H56" s="43">
        <v>44</v>
      </c>
      <c r="I56" s="44">
        <v>74539.818182000003</v>
      </c>
      <c r="J56" s="74">
        <v>9.0909000000000004E-2</v>
      </c>
      <c r="K56" s="44">
        <v>50</v>
      </c>
      <c r="L56" s="44">
        <v>60917.279999999999</v>
      </c>
      <c r="M56" s="66">
        <v>0.08</v>
      </c>
      <c r="N56" s="43">
        <v>0</v>
      </c>
      <c r="O56" s="44">
        <v>0</v>
      </c>
      <c r="P56" s="74">
        <v>0</v>
      </c>
    </row>
    <row r="57" spans="1:16" ht="15" customHeight="1" x14ac:dyDescent="0.2">
      <c r="A57" s="120"/>
      <c r="B57" s="123"/>
      <c r="C57" s="84" t="s">
        <v>47</v>
      </c>
      <c r="D57" s="44">
        <v>843</v>
      </c>
      <c r="E57" s="53">
        <v>1</v>
      </c>
      <c r="F57" s="44">
        <v>110323.187426</v>
      </c>
      <c r="G57" s="66">
        <v>9.1340000000000005E-2</v>
      </c>
      <c r="H57" s="43">
        <v>226</v>
      </c>
      <c r="I57" s="44">
        <v>125562.088496</v>
      </c>
      <c r="J57" s="74">
        <v>0.12831899999999999</v>
      </c>
      <c r="K57" s="44">
        <v>617</v>
      </c>
      <c r="L57" s="44">
        <v>104741.353323</v>
      </c>
      <c r="M57" s="66">
        <v>7.7796000000000004E-2</v>
      </c>
      <c r="N57" s="43">
        <v>0</v>
      </c>
      <c r="O57" s="44">
        <v>0</v>
      </c>
      <c r="P57" s="74">
        <v>0</v>
      </c>
    </row>
    <row r="58" spans="1:16" ht="15" customHeight="1" x14ac:dyDescent="0.2">
      <c r="A58" s="120"/>
      <c r="B58" s="123"/>
      <c r="C58" s="84" t="s">
        <v>48</v>
      </c>
      <c r="D58" s="44">
        <v>5192</v>
      </c>
      <c r="E58" s="53">
        <v>1</v>
      </c>
      <c r="F58" s="44">
        <v>125550.393297</v>
      </c>
      <c r="G58" s="66">
        <v>0.19106300000000001</v>
      </c>
      <c r="H58" s="43">
        <v>1727</v>
      </c>
      <c r="I58" s="44">
        <v>136012.286624</v>
      </c>
      <c r="J58" s="74">
        <v>0.200347</v>
      </c>
      <c r="K58" s="44">
        <v>3465</v>
      </c>
      <c r="L58" s="44">
        <v>120336.052814</v>
      </c>
      <c r="M58" s="66">
        <v>0.18643599999999999</v>
      </c>
      <c r="N58" s="43">
        <v>0</v>
      </c>
      <c r="O58" s="44">
        <v>0</v>
      </c>
      <c r="P58" s="74">
        <v>0</v>
      </c>
    </row>
    <row r="59" spans="1:16" ht="15" customHeight="1" x14ac:dyDescent="0.2">
      <c r="A59" s="120"/>
      <c r="B59" s="123"/>
      <c r="C59" s="84" t="s">
        <v>49</v>
      </c>
      <c r="D59" s="44">
        <v>10817</v>
      </c>
      <c r="E59" s="53">
        <v>1</v>
      </c>
      <c r="F59" s="44">
        <v>146379.39817</v>
      </c>
      <c r="G59" s="66">
        <v>0.434224</v>
      </c>
      <c r="H59" s="43">
        <v>3679</v>
      </c>
      <c r="I59" s="44">
        <v>151120.19190000001</v>
      </c>
      <c r="J59" s="74">
        <v>0.35444399999999998</v>
      </c>
      <c r="K59" s="44">
        <v>7138</v>
      </c>
      <c r="L59" s="44">
        <v>143935.943402</v>
      </c>
      <c r="M59" s="66">
        <v>0.47534300000000002</v>
      </c>
      <c r="N59" s="43">
        <v>0</v>
      </c>
      <c r="O59" s="44">
        <v>0</v>
      </c>
      <c r="P59" s="74">
        <v>0</v>
      </c>
    </row>
    <row r="60" spans="1:16" ht="15" customHeight="1" x14ac:dyDescent="0.2">
      <c r="A60" s="120"/>
      <c r="B60" s="123"/>
      <c r="C60" s="84" t="s">
        <v>50</v>
      </c>
      <c r="D60" s="44">
        <v>11613</v>
      </c>
      <c r="E60" s="53">
        <v>1</v>
      </c>
      <c r="F60" s="44">
        <v>176626.96951699999</v>
      </c>
      <c r="G60" s="66">
        <v>0.72763299999999997</v>
      </c>
      <c r="H60" s="43">
        <v>3826</v>
      </c>
      <c r="I60" s="44">
        <v>180277.782802</v>
      </c>
      <c r="J60" s="74">
        <v>0.52666000000000002</v>
      </c>
      <c r="K60" s="44">
        <v>7787</v>
      </c>
      <c r="L60" s="44">
        <v>174833.209195</v>
      </c>
      <c r="M60" s="66">
        <v>0.82637700000000003</v>
      </c>
      <c r="N60" s="43">
        <v>0</v>
      </c>
      <c r="O60" s="44">
        <v>0</v>
      </c>
      <c r="P60" s="74">
        <v>0</v>
      </c>
    </row>
    <row r="61" spans="1:16" ht="15" customHeight="1" x14ac:dyDescent="0.2">
      <c r="A61" s="120"/>
      <c r="B61" s="123"/>
      <c r="C61" s="84" t="s">
        <v>51</v>
      </c>
      <c r="D61" s="44">
        <v>10045</v>
      </c>
      <c r="E61" s="53">
        <v>1</v>
      </c>
      <c r="F61" s="44">
        <v>201582.788054</v>
      </c>
      <c r="G61" s="66">
        <v>1.0184169999999999</v>
      </c>
      <c r="H61" s="43">
        <v>3212</v>
      </c>
      <c r="I61" s="44">
        <v>194082.74159399999</v>
      </c>
      <c r="J61" s="74">
        <v>0.62173100000000003</v>
      </c>
      <c r="K61" s="44">
        <v>6833</v>
      </c>
      <c r="L61" s="44">
        <v>205108.34772399999</v>
      </c>
      <c r="M61" s="66">
        <v>1.204888</v>
      </c>
      <c r="N61" s="43">
        <v>0</v>
      </c>
      <c r="O61" s="44">
        <v>0</v>
      </c>
      <c r="P61" s="74">
        <v>0</v>
      </c>
    </row>
    <row r="62" spans="1:16" s="3" customFormat="1" ht="15" customHeight="1" x14ac:dyDescent="0.2">
      <c r="A62" s="120"/>
      <c r="B62" s="123"/>
      <c r="C62" s="84" t="s">
        <v>52</v>
      </c>
      <c r="D62" s="35">
        <v>9096</v>
      </c>
      <c r="E62" s="55">
        <v>1</v>
      </c>
      <c r="F62" s="35">
        <v>221102.01693099999</v>
      </c>
      <c r="G62" s="68">
        <v>1.1998679999999999</v>
      </c>
      <c r="H62" s="43">
        <v>2708</v>
      </c>
      <c r="I62" s="44">
        <v>204091.81720799999</v>
      </c>
      <c r="J62" s="74">
        <v>0.63552399999999998</v>
      </c>
      <c r="K62" s="35">
        <v>6388</v>
      </c>
      <c r="L62" s="35">
        <v>228312.97824</v>
      </c>
      <c r="M62" s="68">
        <v>1.4391050000000001</v>
      </c>
      <c r="N62" s="43">
        <v>0</v>
      </c>
      <c r="O62" s="44">
        <v>0</v>
      </c>
      <c r="P62" s="74">
        <v>0</v>
      </c>
    </row>
    <row r="63" spans="1:16" ht="15" customHeight="1" x14ac:dyDescent="0.2">
      <c r="A63" s="120"/>
      <c r="B63" s="123"/>
      <c r="C63" s="84" t="s">
        <v>53</v>
      </c>
      <c r="D63" s="44">
        <v>7894</v>
      </c>
      <c r="E63" s="53">
        <v>1</v>
      </c>
      <c r="F63" s="44">
        <v>225794.81796300001</v>
      </c>
      <c r="G63" s="66">
        <v>1.1385860000000001</v>
      </c>
      <c r="H63" s="43">
        <v>2285</v>
      </c>
      <c r="I63" s="44">
        <v>201827.15010900001</v>
      </c>
      <c r="J63" s="74">
        <v>0.53654299999999999</v>
      </c>
      <c r="K63" s="44">
        <v>5609</v>
      </c>
      <c r="L63" s="44">
        <v>235558.79033700001</v>
      </c>
      <c r="M63" s="66">
        <v>1.383847</v>
      </c>
      <c r="N63" s="43">
        <v>0</v>
      </c>
      <c r="O63" s="44">
        <v>0</v>
      </c>
      <c r="P63" s="74">
        <v>0</v>
      </c>
    </row>
    <row r="64" spans="1:16" ht="15" customHeight="1" x14ac:dyDescent="0.2">
      <c r="A64" s="120"/>
      <c r="B64" s="123"/>
      <c r="C64" s="84" t="s">
        <v>54</v>
      </c>
      <c r="D64" s="44">
        <v>5765</v>
      </c>
      <c r="E64" s="53">
        <v>1</v>
      </c>
      <c r="F64" s="44">
        <v>226831.77502199999</v>
      </c>
      <c r="G64" s="66">
        <v>1.024805</v>
      </c>
      <c r="H64" s="43">
        <v>1541</v>
      </c>
      <c r="I64" s="44">
        <v>198223.13367899999</v>
      </c>
      <c r="J64" s="74">
        <v>0.39130399999999999</v>
      </c>
      <c r="K64" s="44">
        <v>4224</v>
      </c>
      <c r="L64" s="44">
        <v>237268.78172299999</v>
      </c>
      <c r="M64" s="66">
        <v>1.255919</v>
      </c>
      <c r="N64" s="43">
        <v>0</v>
      </c>
      <c r="O64" s="44">
        <v>0</v>
      </c>
      <c r="P64" s="74">
        <v>0</v>
      </c>
    </row>
    <row r="65" spans="1:16" ht="15" customHeight="1" x14ac:dyDescent="0.2">
      <c r="A65" s="120"/>
      <c r="B65" s="123"/>
      <c r="C65" s="84" t="s">
        <v>55</v>
      </c>
      <c r="D65" s="44">
        <v>4624</v>
      </c>
      <c r="E65" s="53">
        <v>1</v>
      </c>
      <c r="F65" s="44">
        <v>226673.54973999999</v>
      </c>
      <c r="G65" s="66">
        <v>0.87218899999999999</v>
      </c>
      <c r="H65" s="43">
        <v>1127</v>
      </c>
      <c r="I65" s="44">
        <v>196065.75953899999</v>
      </c>
      <c r="J65" s="74">
        <v>0.23425000000000001</v>
      </c>
      <c r="K65" s="44">
        <v>3497</v>
      </c>
      <c r="L65" s="44">
        <v>236537.71318300001</v>
      </c>
      <c r="M65" s="66">
        <v>1.0777810000000001</v>
      </c>
      <c r="N65" s="43">
        <v>0</v>
      </c>
      <c r="O65" s="44">
        <v>0</v>
      </c>
      <c r="P65" s="74">
        <v>0</v>
      </c>
    </row>
    <row r="66" spans="1:16" s="3" customFormat="1" ht="15" customHeight="1" x14ac:dyDescent="0.2">
      <c r="A66" s="120"/>
      <c r="B66" s="123"/>
      <c r="C66" s="84" t="s">
        <v>56</v>
      </c>
      <c r="D66" s="35">
        <v>6731</v>
      </c>
      <c r="E66" s="55">
        <v>1</v>
      </c>
      <c r="F66" s="35">
        <v>243647.12851000001</v>
      </c>
      <c r="G66" s="68">
        <v>0.58133999999999997</v>
      </c>
      <c r="H66" s="43">
        <v>2073</v>
      </c>
      <c r="I66" s="44">
        <v>198995.01929600001</v>
      </c>
      <c r="J66" s="74">
        <v>9.8407999999999995E-2</v>
      </c>
      <c r="K66" s="35">
        <v>4658</v>
      </c>
      <c r="L66" s="35">
        <v>263519.13847100001</v>
      </c>
      <c r="M66" s="68">
        <v>0.79626399999999997</v>
      </c>
      <c r="N66" s="43">
        <v>0</v>
      </c>
      <c r="O66" s="44">
        <v>0</v>
      </c>
      <c r="P66" s="74">
        <v>0</v>
      </c>
    </row>
    <row r="67" spans="1:16" s="3" customFormat="1" ht="15" customHeight="1" x14ac:dyDescent="0.2">
      <c r="A67" s="121"/>
      <c r="B67" s="124"/>
      <c r="C67" s="85" t="s">
        <v>9</v>
      </c>
      <c r="D67" s="46">
        <v>72714</v>
      </c>
      <c r="E67" s="54">
        <v>1</v>
      </c>
      <c r="F67" s="46">
        <v>195285.921501</v>
      </c>
      <c r="G67" s="67">
        <v>0.80053399999999997</v>
      </c>
      <c r="H67" s="87">
        <v>22448</v>
      </c>
      <c r="I67" s="46">
        <v>182130.170438</v>
      </c>
      <c r="J67" s="75">
        <v>0.43268899999999999</v>
      </c>
      <c r="K67" s="46">
        <v>50266</v>
      </c>
      <c r="L67" s="46">
        <v>201161.07169899999</v>
      </c>
      <c r="M67" s="67">
        <v>0.96480699999999997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64</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0.08</v>
      </c>
      <c r="F8" s="44">
        <v>84617.727230999997</v>
      </c>
      <c r="G8" s="66">
        <v>0</v>
      </c>
      <c r="H8" s="43">
        <v>1</v>
      </c>
      <c r="I8" s="44">
        <v>94430.659834000006</v>
      </c>
      <c r="J8" s="74">
        <v>0</v>
      </c>
      <c r="K8" s="44">
        <v>1</v>
      </c>
      <c r="L8" s="44">
        <v>74804.794628999996</v>
      </c>
      <c r="M8" s="66">
        <v>0</v>
      </c>
      <c r="N8" s="43">
        <v>0</v>
      </c>
      <c r="O8" s="44">
        <v>0</v>
      </c>
      <c r="P8" s="74">
        <v>0</v>
      </c>
    </row>
    <row r="9" spans="1:16" ht="15" customHeight="1" x14ac:dyDescent="0.2">
      <c r="A9" s="120"/>
      <c r="B9" s="123"/>
      <c r="C9" s="84" t="s">
        <v>47</v>
      </c>
      <c r="D9" s="44">
        <v>56</v>
      </c>
      <c r="E9" s="53">
        <v>0.39436599999999999</v>
      </c>
      <c r="F9" s="44">
        <v>82437.002045999994</v>
      </c>
      <c r="G9" s="66">
        <v>5.3571000000000001E-2</v>
      </c>
      <c r="H9" s="43">
        <v>7</v>
      </c>
      <c r="I9" s="44">
        <v>75008.806169999996</v>
      </c>
      <c r="J9" s="74">
        <v>0.14285700000000001</v>
      </c>
      <c r="K9" s="44">
        <v>49</v>
      </c>
      <c r="L9" s="44">
        <v>83498.172886</v>
      </c>
      <c r="M9" s="66">
        <v>4.0815999999999998E-2</v>
      </c>
      <c r="N9" s="43">
        <v>0</v>
      </c>
      <c r="O9" s="44">
        <v>0</v>
      </c>
      <c r="P9" s="74">
        <v>0</v>
      </c>
    </row>
    <row r="10" spans="1:16" ht="15" customHeight="1" x14ac:dyDescent="0.2">
      <c r="A10" s="120"/>
      <c r="B10" s="123"/>
      <c r="C10" s="84" t="s">
        <v>48</v>
      </c>
      <c r="D10" s="44">
        <v>249</v>
      </c>
      <c r="E10" s="53">
        <v>0.220549</v>
      </c>
      <c r="F10" s="44">
        <v>101407.58341599999</v>
      </c>
      <c r="G10" s="66">
        <v>0.18875500000000001</v>
      </c>
      <c r="H10" s="43">
        <v>79</v>
      </c>
      <c r="I10" s="44">
        <v>112506.98336</v>
      </c>
      <c r="J10" s="74">
        <v>0.27848099999999998</v>
      </c>
      <c r="K10" s="44">
        <v>170</v>
      </c>
      <c r="L10" s="44">
        <v>96249.626971000005</v>
      </c>
      <c r="M10" s="66">
        <v>0.147059</v>
      </c>
      <c r="N10" s="43">
        <v>0</v>
      </c>
      <c r="O10" s="44">
        <v>0</v>
      </c>
      <c r="P10" s="74">
        <v>0</v>
      </c>
    </row>
    <row r="11" spans="1:16" ht="15" customHeight="1" x14ac:dyDescent="0.2">
      <c r="A11" s="120"/>
      <c r="B11" s="123"/>
      <c r="C11" s="84" t="s">
        <v>49</v>
      </c>
      <c r="D11" s="44">
        <v>453</v>
      </c>
      <c r="E11" s="53">
        <v>0.160524</v>
      </c>
      <c r="F11" s="44">
        <v>116719.808472</v>
      </c>
      <c r="G11" s="66">
        <v>0.39955800000000002</v>
      </c>
      <c r="H11" s="43">
        <v>141</v>
      </c>
      <c r="I11" s="44">
        <v>125728.770844</v>
      </c>
      <c r="J11" s="74">
        <v>0.43262400000000001</v>
      </c>
      <c r="K11" s="44">
        <v>312</v>
      </c>
      <c r="L11" s="44">
        <v>112648.45047700001</v>
      </c>
      <c r="M11" s="66">
        <v>0.38461499999999998</v>
      </c>
      <c r="N11" s="43">
        <v>0</v>
      </c>
      <c r="O11" s="44">
        <v>0</v>
      </c>
      <c r="P11" s="74">
        <v>0</v>
      </c>
    </row>
    <row r="12" spans="1:16" ht="15" customHeight="1" x14ac:dyDescent="0.2">
      <c r="A12" s="120"/>
      <c r="B12" s="123"/>
      <c r="C12" s="84" t="s">
        <v>50</v>
      </c>
      <c r="D12" s="44">
        <v>463</v>
      </c>
      <c r="E12" s="53">
        <v>0.14246200000000001</v>
      </c>
      <c r="F12" s="44">
        <v>138477.52252999999</v>
      </c>
      <c r="G12" s="66">
        <v>0.62851000000000001</v>
      </c>
      <c r="H12" s="43">
        <v>138</v>
      </c>
      <c r="I12" s="44">
        <v>149172.46025</v>
      </c>
      <c r="J12" s="74">
        <v>0.59420300000000004</v>
      </c>
      <c r="K12" s="44">
        <v>325</v>
      </c>
      <c r="L12" s="44">
        <v>133936.28743699999</v>
      </c>
      <c r="M12" s="66">
        <v>0.64307700000000001</v>
      </c>
      <c r="N12" s="43">
        <v>0</v>
      </c>
      <c r="O12" s="44">
        <v>0</v>
      </c>
      <c r="P12" s="74">
        <v>0</v>
      </c>
    </row>
    <row r="13" spans="1:16" ht="15" customHeight="1" x14ac:dyDescent="0.2">
      <c r="A13" s="120"/>
      <c r="B13" s="123"/>
      <c r="C13" s="84" t="s">
        <v>51</v>
      </c>
      <c r="D13" s="44">
        <v>344</v>
      </c>
      <c r="E13" s="53">
        <v>0.11688800000000001</v>
      </c>
      <c r="F13" s="44">
        <v>153227.58728400001</v>
      </c>
      <c r="G13" s="66">
        <v>0.88372099999999998</v>
      </c>
      <c r="H13" s="43">
        <v>99</v>
      </c>
      <c r="I13" s="44">
        <v>155666.17136099999</v>
      </c>
      <c r="J13" s="74">
        <v>0.75757600000000003</v>
      </c>
      <c r="K13" s="44">
        <v>245</v>
      </c>
      <c r="L13" s="44">
        <v>152242.20024800001</v>
      </c>
      <c r="M13" s="66">
        <v>0.93469400000000002</v>
      </c>
      <c r="N13" s="43">
        <v>0</v>
      </c>
      <c r="O13" s="44">
        <v>0</v>
      </c>
      <c r="P13" s="74">
        <v>0</v>
      </c>
    </row>
    <row r="14" spans="1:16" s="3" customFormat="1" ht="15" customHeight="1" x14ac:dyDescent="0.2">
      <c r="A14" s="120"/>
      <c r="B14" s="123"/>
      <c r="C14" s="84" t="s">
        <v>52</v>
      </c>
      <c r="D14" s="35">
        <v>291</v>
      </c>
      <c r="E14" s="55">
        <v>0.11838899999999999</v>
      </c>
      <c r="F14" s="35">
        <v>160103.087294</v>
      </c>
      <c r="G14" s="68">
        <v>0.945017</v>
      </c>
      <c r="H14" s="43">
        <v>77</v>
      </c>
      <c r="I14" s="44">
        <v>158380.785627</v>
      </c>
      <c r="J14" s="74">
        <v>0.68831200000000003</v>
      </c>
      <c r="K14" s="35">
        <v>214</v>
      </c>
      <c r="L14" s="35">
        <v>160722.79396899999</v>
      </c>
      <c r="M14" s="68">
        <v>1.0373829999999999</v>
      </c>
      <c r="N14" s="43">
        <v>0</v>
      </c>
      <c r="O14" s="44">
        <v>0</v>
      </c>
      <c r="P14" s="74">
        <v>0</v>
      </c>
    </row>
    <row r="15" spans="1:16" ht="15" customHeight="1" x14ac:dyDescent="0.2">
      <c r="A15" s="120"/>
      <c r="B15" s="123"/>
      <c r="C15" s="84" t="s">
        <v>53</v>
      </c>
      <c r="D15" s="44">
        <v>178</v>
      </c>
      <c r="E15" s="53">
        <v>8.6534E-2</v>
      </c>
      <c r="F15" s="44">
        <v>159598.28237999999</v>
      </c>
      <c r="G15" s="66">
        <v>0.96067400000000003</v>
      </c>
      <c r="H15" s="43">
        <v>39</v>
      </c>
      <c r="I15" s="44">
        <v>145894.27142400001</v>
      </c>
      <c r="J15" s="74">
        <v>0.58974400000000005</v>
      </c>
      <c r="K15" s="44">
        <v>139</v>
      </c>
      <c r="L15" s="44">
        <v>163443.292648</v>
      </c>
      <c r="M15" s="66">
        <v>1.064748</v>
      </c>
      <c r="N15" s="43">
        <v>0</v>
      </c>
      <c r="O15" s="44">
        <v>0</v>
      </c>
      <c r="P15" s="74">
        <v>0</v>
      </c>
    </row>
    <row r="16" spans="1:16" ht="15" customHeight="1" x14ac:dyDescent="0.2">
      <c r="A16" s="120"/>
      <c r="B16" s="123"/>
      <c r="C16" s="84" t="s">
        <v>54</v>
      </c>
      <c r="D16" s="44">
        <v>193</v>
      </c>
      <c r="E16" s="53">
        <v>0.115638</v>
      </c>
      <c r="F16" s="44">
        <v>164879.206966</v>
      </c>
      <c r="G16" s="66">
        <v>0.82383399999999996</v>
      </c>
      <c r="H16" s="43">
        <v>52</v>
      </c>
      <c r="I16" s="44">
        <v>157881.76964700001</v>
      </c>
      <c r="J16" s="74">
        <v>0.480769</v>
      </c>
      <c r="K16" s="44">
        <v>141</v>
      </c>
      <c r="L16" s="44">
        <v>167459.822147</v>
      </c>
      <c r="M16" s="66">
        <v>0.95035499999999995</v>
      </c>
      <c r="N16" s="43">
        <v>0</v>
      </c>
      <c r="O16" s="44">
        <v>0</v>
      </c>
      <c r="P16" s="74">
        <v>0</v>
      </c>
    </row>
    <row r="17" spans="1:16" ht="15" customHeight="1" x14ac:dyDescent="0.2">
      <c r="A17" s="120"/>
      <c r="B17" s="123"/>
      <c r="C17" s="84" t="s">
        <v>55</v>
      </c>
      <c r="D17" s="44">
        <v>179</v>
      </c>
      <c r="E17" s="53">
        <v>0.14672099999999999</v>
      </c>
      <c r="F17" s="44">
        <v>176768.458652</v>
      </c>
      <c r="G17" s="66">
        <v>0.84916199999999997</v>
      </c>
      <c r="H17" s="43">
        <v>51</v>
      </c>
      <c r="I17" s="44">
        <v>153267.31935599999</v>
      </c>
      <c r="J17" s="74">
        <v>0.31372499999999998</v>
      </c>
      <c r="K17" s="44">
        <v>128</v>
      </c>
      <c r="L17" s="44">
        <v>186132.19383999999</v>
      </c>
      <c r="M17" s="66">
        <v>1.0625</v>
      </c>
      <c r="N17" s="43">
        <v>0</v>
      </c>
      <c r="O17" s="44">
        <v>0</v>
      </c>
      <c r="P17" s="74">
        <v>0</v>
      </c>
    </row>
    <row r="18" spans="1:16" s="3" customFormat="1" ht="15" customHeight="1" x14ac:dyDescent="0.2">
      <c r="A18" s="120"/>
      <c r="B18" s="123"/>
      <c r="C18" s="84" t="s">
        <v>56</v>
      </c>
      <c r="D18" s="35">
        <v>161</v>
      </c>
      <c r="E18" s="55">
        <v>0.121144</v>
      </c>
      <c r="F18" s="35">
        <v>191795.35377099999</v>
      </c>
      <c r="G18" s="68">
        <v>0.64596299999999995</v>
      </c>
      <c r="H18" s="43">
        <v>38</v>
      </c>
      <c r="I18" s="44">
        <v>153633.37735900001</v>
      </c>
      <c r="J18" s="74">
        <v>0.105263</v>
      </c>
      <c r="K18" s="35">
        <v>123</v>
      </c>
      <c r="L18" s="35">
        <v>203585.232663</v>
      </c>
      <c r="M18" s="68">
        <v>0.81300799999999995</v>
      </c>
      <c r="N18" s="43">
        <v>0</v>
      </c>
      <c r="O18" s="44">
        <v>0</v>
      </c>
      <c r="P18" s="74">
        <v>0</v>
      </c>
    </row>
    <row r="19" spans="1:16" s="3" customFormat="1" ht="15" customHeight="1" x14ac:dyDescent="0.2">
      <c r="A19" s="121"/>
      <c r="B19" s="124"/>
      <c r="C19" s="85" t="s">
        <v>9</v>
      </c>
      <c r="D19" s="46">
        <v>2569</v>
      </c>
      <c r="E19" s="54">
        <v>0.13489799999999999</v>
      </c>
      <c r="F19" s="46">
        <v>143665.40977100001</v>
      </c>
      <c r="G19" s="67">
        <v>0.65667600000000004</v>
      </c>
      <c r="H19" s="87">
        <v>722</v>
      </c>
      <c r="I19" s="46">
        <v>142634.074631</v>
      </c>
      <c r="J19" s="75">
        <v>0.50138499999999997</v>
      </c>
      <c r="K19" s="46">
        <v>1847</v>
      </c>
      <c r="L19" s="46">
        <v>144068.56297599999</v>
      </c>
      <c r="M19" s="67">
        <v>0.71738000000000002</v>
      </c>
      <c r="N19" s="87">
        <v>0</v>
      </c>
      <c r="O19" s="46">
        <v>0</v>
      </c>
      <c r="P19" s="75">
        <v>0</v>
      </c>
    </row>
    <row r="20" spans="1:16" ht="15" customHeight="1" x14ac:dyDescent="0.2">
      <c r="A20" s="119">
        <v>2</v>
      </c>
      <c r="B20" s="122" t="s">
        <v>57</v>
      </c>
      <c r="C20" s="84" t="s">
        <v>46</v>
      </c>
      <c r="D20" s="44">
        <v>5</v>
      </c>
      <c r="E20" s="53">
        <v>0.2</v>
      </c>
      <c r="F20" s="44">
        <v>47409.599999999999</v>
      </c>
      <c r="G20" s="66">
        <v>0.2</v>
      </c>
      <c r="H20" s="43">
        <v>3</v>
      </c>
      <c r="I20" s="44">
        <v>3496.666667</v>
      </c>
      <c r="J20" s="74">
        <v>0</v>
      </c>
      <c r="K20" s="44">
        <v>2</v>
      </c>
      <c r="L20" s="44">
        <v>113279</v>
      </c>
      <c r="M20" s="66">
        <v>0.5</v>
      </c>
      <c r="N20" s="43">
        <v>0</v>
      </c>
      <c r="O20" s="44">
        <v>0</v>
      </c>
      <c r="P20" s="74">
        <v>0</v>
      </c>
    </row>
    <row r="21" spans="1:16" ht="15" customHeight="1" x14ac:dyDescent="0.2">
      <c r="A21" s="120"/>
      <c r="B21" s="123"/>
      <c r="C21" s="84" t="s">
        <v>47</v>
      </c>
      <c r="D21" s="44">
        <v>44</v>
      </c>
      <c r="E21" s="53">
        <v>0.309859</v>
      </c>
      <c r="F21" s="44">
        <v>119471.272727</v>
      </c>
      <c r="G21" s="66">
        <v>6.8182000000000006E-2</v>
      </c>
      <c r="H21" s="43">
        <v>14</v>
      </c>
      <c r="I21" s="44">
        <v>118500.357143</v>
      </c>
      <c r="J21" s="74">
        <v>0</v>
      </c>
      <c r="K21" s="44">
        <v>30</v>
      </c>
      <c r="L21" s="44">
        <v>119924.36666699999</v>
      </c>
      <c r="M21" s="66">
        <v>0.1</v>
      </c>
      <c r="N21" s="43">
        <v>0</v>
      </c>
      <c r="O21" s="44">
        <v>0</v>
      </c>
      <c r="P21" s="74">
        <v>0</v>
      </c>
    </row>
    <row r="22" spans="1:16" ht="15" customHeight="1" x14ac:dyDescent="0.2">
      <c r="A22" s="120"/>
      <c r="B22" s="123"/>
      <c r="C22" s="84" t="s">
        <v>48</v>
      </c>
      <c r="D22" s="44">
        <v>161</v>
      </c>
      <c r="E22" s="53">
        <v>0.14260400000000001</v>
      </c>
      <c r="F22" s="44">
        <v>135157.10558999999</v>
      </c>
      <c r="G22" s="66">
        <v>0.15528</v>
      </c>
      <c r="H22" s="43">
        <v>55</v>
      </c>
      <c r="I22" s="44">
        <v>142925.290909</v>
      </c>
      <c r="J22" s="74">
        <v>0.127273</v>
      </c>
      <c r="K22" s="44">
        <v>106</v>
      </c>
      <c r="L22" s="44">
        <v>131126.44339599999</v>
      </c>
      <c r="M22" s="66">
        <v>0.16981099999999999</v>
      </c>
      <c r="N22" s="43">
        <v>0</v>
      </c>
      <c r="O22" s="44">
        <v>0</v>
      </c>
      <c r="P22" s="74">
        <v>0</v>
      </c>
    </row>
    <row r="23" spans="1:16" ht="15" customHeight="1" x14ac:dyDescent="0.2">
      <c r="A23" s="120"/>
      <c r="B23" s="123"/>
      <c r="C23" s="84" t="s">
        <v>49</v>
      </c>
      <c r="D23" s="44">
        <v>161</v>
      </c>
      <c r="E23" s="53">
        <v>5.7051999999999999E-2</v>
      </c>
      <c r="F23" s="44">
        <v>131526.21118000001</v>
      </c>
      <c r="G23" s="66">
        <v>9.3168000000000001E-2</v>
      </c>
      <c r="H23" s="43">
        <v>46</v>
      </c>
      <c r="I23" s="44">
        <v>132838.434783</v>
      </c>
      <c r="J23" s="74">
        <v>0.152174</v>
      </c>
      <c r="K23" s="44">
        <v>115</v>
      </c>
      <c r="L23" s="44">
        <v>131001.32173900001</v>
      </c>
      <c r="M23" s="66">
        <v>6.9565000000000002E-2</v>
      </c>
      <c r="N23" s="43">
        <v>0</v>
      </c>
      <c r="O23" s="44">
        <v>0</v>
      </c>
      <c r="P23" s="74">
        <v>0</v>
      </c>
    </row>
    <row r="24" spans="1:16" ht="15" customHeight="1" x14ac:dyDescent="0.2">
      <c r="A24" s="120"/>
      <c r="B24" s="123"/>
      <c r="C24" s="84" t="s">
        <v>50</v>
      </c>
      <c r="D24" s="44">
        <v>117</v>
      </c>
      <c r="E24" s="53">
        <v>3.5999999999999997E-2</v>
      </c>
      <c r="F24" s="44">
        <v>157240.76923100001</v>
      </c>
      <c r="G24" s="66">
        <v>0.29059800000000002</v>
      </c>
      <c r="H24" s="43">
        <v>29</v>
      </c>
      <c r="I24" s="44">
        <v>153389</v>
      </c>
      <c r="J24" s="74">
        <v>0.275862</v>
      </c>
      <c r="K24" s="44">
        <v>88</v>
      </c>
      <c r="L24" s="44">
        <v>158510.102273</v>
      </c>
      <c r="M24" s="66">
        <v>0.29545500000000002</v>
      </c>
      <c r="N24" s="43">
        <v>0</v>
      </c>
      <c r="O24" s="44">
        <v>0</v>
      </c>
      <c r="P24" s="74">
        <v>0</v>
      </c>
    </row>
    <row r="25" spans="1:16" ht="15" customHeight="1" x14ac:dyDescent="0.2">
      <c r="A25" s="120"/>
      <c r="B25" s="123"/>
      <c r="C25" s="84" t="s">
        <v>51</v>
      </c>
      <c r="D25" s="44">
        <v>76</v>
      </c>
      <c r="E25" s="53">
        <v>2.5824E-2</v>
      </c>
      <c r="F25" s="44">
        <v>178962.36842099999</v>
      </c>
      <c r="G25" s="66">
        <v>0.5</v>
      </c>
      <c r="H25" s="43">
        <v>24</v>
      </c>
      <c r="I25" s="44">
        <v>176953.20833299999</v>
      </c>
      <c r="J25" s="74">
        <v>0.45833299999999999</v>
      </c>
      <c r="K25" s="44">
        <v>52</v>
      </c>
      <c r="L25" s="44">
        <v>179889.67307700001</v>
      </c>
      <c r="M25" s="66">
        <v>0.519231</v>
      </c>
      <c r="N25" s="43">
        <v>0</v>
      </c>
      <c r="O25" s="44">
        <v>0</v>
      </c>
      <c r="P25" s="74">
        <v>0</v>
      </c>
    </row>
    <row r="26" spans="1:16" s="3" customFormat="1" ht="15" customHeight="1" x14ac:dyDescent="0.2">
      <c r="A26" s="120"/>
      <c r="B26" s="123"/>
      <c r="C26" s="84" t="s">
        <v>52</v>
      </c>
      <c r="D26" s="35">
        <v>55</v>
      </c>
      <c r="E26" s="55">
        <v>2.2376E-2</v>
      </c>
      <c r="F26" s="35">
        <v>178878.963636</v>
      </c>
      <c r="G26" s="68">
        <v>0.34545500000000001</v>
      </c>
      <c r="H26" s="43">
        <v>17</v>
      </c>
      <c r="I26" s="44">
        <v>161386.588235</v>
      </c>
      <c r="J26" s="74">
        <v>0.117647</v>
      </c>
      <c r="K26" s="35">
        <v>38</v>
      </c>
      <c r="L26" s="35">
        <v>186704.5</v>
      </c>
      <c r="M26" s="68">
        <v>0.44736799999999999</v>
      </c>
      <c r="N26" s="43">
        <v>0</v>
      </c>
      <c r="O26" s="44">
        <v>0</v>
      </c>
      <c r="P26" s="74">
        <v>0</v>
      </c>
    </row>
    <row r="27" spans="1:16" ht="15" customHeight="1" x14ac:dyDescent="0.2">
      <c r="A27" s="120"/>
      <c r="B27" s="123"/>
      <c r="C27" s="84" t="s">
        <v>53</v>
      </c>
      <c r="D27" s="44">
        <v>31</v>
      </c>
      <c r="E27" s="53">
        <v>1.507E-2</v>
      </c>
      <c r="F27" s="44">
        <v>191944.45161300001</v>
      </c>
      <c r="G27" s="66">
        <v>0.51612899999999995</v>
      </c>
      <c r="H27" s="43">
        <v>11</v>
      </c>
      <c r="I27" s="44">
        <v>206957.90909100001</v>
      </c>
      <c r="J27" s="74">
        <v>0.54545500000000002</v>
      </c>
      <c r="K27" s="44">
        <v>20</v>
      </c>
      <c r="L27" s="44">
        <v>183687.05</v>
      </c>
      <c r="M27" s="66">
        <v>0.5</v>
      </c>
      <c r="N27" s="43">
        <v>0</v>
      </c>
      <c r="O27" s="44">
        <v>0</v>
      </c>
      <c r="P27" s="74">
        <v>0</v>
      </c>
    </row>
    <row r="28" spans="1:16" ht="15" customHeight="1" x14ac:dyDescent="0.2">
      <c r="A28" s="120"/>
      <c r="B28" s="123"/>
      <c r="C28" s="84" t="s">
        <v>54</v>
      </c>
      <c r="D28" s="44">
        <v>20</v>
      </c>
      <c r="E28" s="53">
        <v>1.1983000000000001E-2</v>
      </c>
      <c r="F28" s="44">
        <v>189136.85</v>
      </c>
      <c r="G28" s="66">
        <v>0.2</v>
      </c>
      <c r="H28" s="43">
        <v>7</v>
      </c>
      <c r="I28" s="44">
        <v>190376.714286</v>
      </c>
      <c r="J28" s="74">
        <v>0.42857099999999998</v>
      </c>
      <c r="K28" s="44">
        <v>13</v>
      </c>
      <c r="L28" s="44">
        <v>188469.23076899999</v>
      </c>
      <c r="M28" s="66">
        <v>7.6923000000000005E-2</v>
      </c>
      <c r="N28" s="43">
        <v>0</v>
      </c>
      <c r="O28" s="44">
        <v>0</v>
      </c>
      <c r="P28" s="74">
        <v>0</v>
      </c>
    </row>
    <row r="29" spans="1:16" ht="15" customHeight="1" x14ac:dyDescent="0.2">
      <c r="A29" s="120"/>
      <c r="B29" s="123"/>
      <c r="C29" s="84" t="s">
        <v>55</v>
      </c>
      <c r="D29" s="44">
        <v>9</v>
      </c>
      <c r="E29" s="53">
        <v>7.3769999999999999E-3</v>
      </c>
      <c r="F29" s="44">
        <v>213565</v>
      </c>
      <c r="G29" s="66">
        <v>0.55555600000000005</v>
      </c>
      <c r="H29" s="43">
        <v>5</v>
      </c>
      <c r="I29" s="44">
        <v>177057.8</v>
      </c>
      <c r="J29" s="74">
        <v>0.4</v>
      </c>
      <c r="K29" s="44">
        <v>4</v>
      </c>
      <c r="L29" s="44">
        <v>259199</v>
      </c>
      <c r="M29" s="66">
        <v>0.75</v>
      </c>
      <c r="N29" s="43">
        <v>0</v>
      </c>
      <c r="O29" s="44">
        <v>0</v>
      </c>
      <c r="P29" s="74">
        <v>0</v>
      </c>
    </row>
    <row r="30" spans="1:16" s="3" customFormat="1" ht="15" customHeight="1" x14ac:dyDescent="0.2">
      <c r="A30" s="120"/>
      <c r="B30" s="123"/>
      <c r="C30" s="84" t="s">
        <v>56</v>
      </c>
      <c r="D30" s="35">
        <v>7</v>
      </c>
      <c r="E30" s="55">
        <v>5.267E-3</v>
      </c>
      <c r="F30" s="35">
        <v>181234.142857</v>
      </c>
      <c r="G30" s="68">
        <v>0.14285700000000001</v>
      </c>
      <c r="H30" s="43">
        <v>6</v>
      </c>
      <c r="I30" s="44">
        <v>181996</v>
      </c>
      <c r="J30" s="74">
        <v>0.16666700000000001</v>
      </c>
      <c r="K30" s="35">
        <v>1</v>
      </c>
      <c r="L30" s="35">
        <v>176663</v>
      </c>
      <c r="M30" s="68">
        <v>0</v>
      </c>
      <c r="N30" s="43">
        <v>0</v>
      </c>
      <c r="O30" s="44">
        <v>0</v>
      </c>
      <c r="P30" s="74">
        <v>0</v>
      </c>
    </row>
    <row r="31" spans="1:16" s="3" customFormat="1" ht="15" customHeight="1" x14ac:dyDescent="0.2">
      <c r="A31" s="121"/>
      <c r="B31" s="124"/>
      <c r="C31" s="85" t="s">
        <v>9</v>
      </c>
      <c r="D31" s="46">
        <v>686</v>
      </c>
      <c r="E31" s="54">
        <v>3.6021999999999998E-2</v>
      </c>
      <c r="F31" s="46">
        <v>150423.01749299999</v>
      </c>
      <c r="G31" s="67">
        <v>0.23469400000000001</v>
      </c>
      <c r="H31" s="87">
        <v>217</v>
      </c>
      <c r="I31" s="46">
        <v>150535.129032</v>
      </c>
      <c r="J31" s="75">
        <v>0.21659</v>
      </c>
      <c r="K31" s="46">
        <v>469</v>
      </c>
      <c r="L31" s="46">
        <v>150371.14498899999</v>
      </c>
      <c r="M31" s="67">
        <v>0.24307000000000001</v>
      </c>
      <c r="N31" s="87">
        <v>0</v>
      </c>
      <c r="O31" s="46">
        <v>0</v>
      </c>
      <c r="P31" s="75">
        <v>0</v>
      </c>
    </row>
    <row r="32" spans="1:16" ht="15" customHeight="1" x14ac:dyDescent="0.2">
      <c r="A32" s="119">
        <v>3</v>
      </c>
      <c r="B32" s="122" t="s">
        <v>58</v>
      </c>
      <c r="C32" s="84" t="s">
        <v>46</v>
      </c>
      <c r="D32" s="44">
        <v>3</v>
      </c>
      <c r="E32" s="44">
        <v>0</v>
      </c>
      <c r="F32" s="44">
        <v>-37208.127230999999</v>
      </c>
      <c r="G32" s="66">
        <v>0.2</v>
      </c>
      <c r="H32" s="43">
        <v>2</v>
      </c>
      <c r="I32" s="44">
        <v>-90933.993166999993</v>
      </c>
      <c r="J32" s="74">
        <v>0</v>
      </c>
      <c r="K32" s="44">
        <v>1</v>
      </c>
      <c r="L32" s="44">
        <v>38474.205370999996</v>
      </c>
      <c r="M32" s="66">
        <v>0.5</v>
      </c>
      <c r="N32" s="43">
        <v>0</v>
      </c>
      <c r="O32" s="44">
        <v>0</v>
      </c>
      <c r="P32" s="74">
        <v>0</v>
      </c>
    </row>
    <row r="33" spans="1:16" ht="15" customHeight="1" x14ac:dyDescent="0.2">
      <c r="A33" s="120"/>
      <c r="B33" s="123"/>
      <c r="C33" s="84" t="s">
        <v>47</v>
      </c>
      <c r="D33" s="44">
        <v>-12</v>
      </c>
      <c r="E33" s="44">
        <v>0</v>
      </c>
      <c r="F33" s="44">
        <v>37034.270681000002</v>
      </c>
      <c r="G33" s="66">
        <v>1.461E-2</v>
      </c>
      <c r="H33" s="43">
        <v>7</v>
      </c>
      <c r="I33" s="44">
        <v>43491.550972999998</v>
      </c>
      <c r="J33" s="74">
        <v>-0.14285700000000001</v>
      </c>
      <c r="K33" s="44">
        <v>-19</v>
      </c>
      <c r="L33" s="44">
        <v>36426.193781000002</v>
      </c>
      <c r="M33" s="66">
        <v>5.9184E-2</v>
      </c>
      <c r="N33" s="43">
        <v>0</v>
      </c>
      <c r="O33" s="44">
        <v>0</v>
      </c>
      <c r="P33" s="74">
        <v>0</v>
      </c>
    </row>
    <row r="34" spans="1:16" ht="15" customHeight="1" x14ac:dyDescent="0.2">
      <c r="A34" s="120"/>
      <c r="B34" s="123"/>
      <c r="C34" s="84" t="s">
        <v>48</v>
      </c>
      <c r="D34" s="44">
        <v>-88</v>
      </c>
      <c r="E34" s="44">
        <v>0</v>
      </c>
      <c r="F34" s="44">
        <v>33749.522173999998</v>
      </c>
      <c r="G34" s="66">
        <v>-3.3475999999999999E-2</v>
      </c>
      <c r="H34" s="43">
        <v>-24</v>
      </c>
      <c r="I34" s="44">
        <v>30418.307549000001</v>
      </c>
      <c r="J34" s="74">
        <v>-0.15120800000000001</v>
      </c>
      <c r="K34" s="44">
        <v>-64</v>
      </c>
      <c r="L34" s="44">
        <v>34876.816424999997</v>
      </c>
      <c r="M34" s="66">
        <v>2.2752000000000001E-2</v>
      </c>
      <c r="N34" s="43">
        <v>0</v>
      </c>
      <c r="O34" s="44">
        <v>0</v>
      </c>
      <c r="P34" s="74">
        <v>0</v>
      </c>
    </row>
    <row r="35" spans="1:16" ht="15" customHeight="1" x14ac:dyDescent="0.2">
      <c r="A35" s="120"/>
      <c r="B35" s="123"/>
      <c r="C35" s="84" t="s">
        <v>49</v>
      </c>
      <c r="D35" s="44">
        <v>-292</v>
      </c>
      <c r="E35" s="44">
        <v>0</v>
      </c>
      <c r="F35" s="44">
        <v>14806.402708</v>
      </c>
      <c r="G35" s="66">
        <v>-0.30639100000000002</v>
      </c>
      <c r="H35" s="43">
        <v>-95</v>
      </c>
      <c r="I35" s="44">
        <v>7109.663939</v>
      </c>
      <c r="J35" s="74">
        <v>-0.28044999999999998</v>
      </c>
      <c r="K35" s="44">
        <v>-197</v>
      </c>
      <c r="L35" s="44">
        <v>18352.871262000001</v>
      </c>
      <c r="M35" s="66">
        <v>-0.31505</v>
      </c>
      <c r="N35" s="43">
        <v>0</v>
      </c>
      <c r="O35" s="44">
        <v>0</v>
      </c>
      <c r="P35" s="74">
        <v>0</v>
      </c>
    </row>
    <row r="36" spans="1:16" ht="15" customHeight="1" x14ac:dyDescent="0.2">
      <c r="A36" s="120"/>
      <c r="B36" s="123"/>
      <c r="C36" s="84" t="s">
        <v>50</v>
      </c>
      <c r="D36" s="44">
        <v>-346</v>
      </c>
      <c r="E36" s="44">
        <v>0</v>
      </c>
      <c r="F36" s="44">
        <v>18763.2467</v>
      </c>
      <c r="G36" s="66">
        <v>-0.33791100000000002</v>
      </c>
      <c r="H36" s="43">
        <v>-109</v>
      </c>
      <c r="I36" s="44">
        <v>4216.5397499999999</v>
      </c>
      <c r="J36" s="74">
        <v>-0.31834099999999999</v>
      </c>
      <c r="K36" s="44">
        <v>-237</v>
      </c>
      <c r="L36" s="44">
        <v>24573.814835000001</v>
      </c>
      <c r="M36" s="66">
        <v>-0.34762199999999999</v>
      </c>
      <c r="N36" s="43">
        <v>0</v>
      </c>
      <c r="O36" s="44">
        <v>0</v>
      </c>
      <c r="P36" s="74">
        <v>0</v>
      </c>
    </row>
    <row r="37" spans="1:16" ht="15" customHeight="1" x14ac:dyDescent="0.2">
      <c r="A37" s="120"/>
      <c r="B37" s="123"/>
      <c r="C37" s="84" t="s">
        <v>51</v>
      </c>
      <c r="D37" s="44">
        <v>-268</v>
      </c>
      <c r="E37" s="44">
        <v>0</v>
      </c>
      <c r="F37" s="44">
        <v>25734.781137000002</v>
      </c>
      <c r="G37" s="66">
        <v>-0.38372099999999998</v>
      </c>
      <c r="H37" s="43">
        <v>-75</v>
      </c>
      <c r="I37" s="44">
        <v>21287.036972000002</v>
      </c>
      <c r="J37" s="74">
        <v>-0.29924200000000001</v>
      </c>
      <c r="K37" s="44">
        <v>-193</v>
      </c>
      <c r="L37" s="44">
        <v>27647.472828999998</v>
      </c>
      <c r="M37" s="66">
        <v>-0.41546300000000003</v>
      </c>
      <c r="N37" s="43">
        <v>0</v>
      </c>
      <c r="O37" s="44">
        <v>0</v>
      </c>
      <c r="P37" s="74">
        <v>0</v>
      </c>
    </row>
    <row r="38" spans="1:16" s="3" customFormat="1" ht="15" customHeight="1" x14ac:dyDescent="0.2">
      <c r="A38" s="120"/>
      <c r="B38" s="123"/>
      <c r="C38" s="84" t="s">
        <v>52</v>
      </c>
      <c r="D38" s="35">
        <v>-236</v>
      </c>
      <c r="E38" s="35">
        <v>0</v>
      </c>
      <c r="F38" s="35">
        <v>18775.876342</v>
      </c>
      <c r="G38" s="68">
        <v>-0.59956299999999996</v>
      </c>
      <c r="H38" s="43">
        <v>-60</v>
      </c>
      <c r="I38" s="44">
        <v>3005.802608</v>
      </c>
      <c r="J38" s="74">
        <v>-0.57066499999999998</v>
      </c>
      <c r="K38" s="35">
        <v>-176</v>
      </c>
      <c r="L38" s="35">
        <v>25981.706031000002</v>
      </c>
      <c r="M38" s="68">
        <v>-0.59001499999999996</v>
      </c>
      <c r="N38" s="43">
        <v>0</v>
      </c>
      <c r="O38" s="44">
        <v>0</v>
      </c>
      <c r="P38" s="74">
        <v>0</v>
      </c>
    </row>
    <row r="39" spans="1:16" ht="15" customHeight="1" x14ac:dyDescent="0.2">
      <c r="A39" s="120"/>
      <c r="B39" s="123"/>
      <c r="C39" s="84" t="s">
        <v>53</v>
      </c>
      <c r="D39" s="44">
        <v>-147</v>
      </c>
      <c r="E39" s="44">
        <v>0</v>
      </c>
      <c r="F39" s="44">
        <v>32346.169233000001</v>
      </c>
      <c r="G39" s="66">
        <v>-0.44454500000000002</v>
      </c>
      <c r="H39" s="43">
        <v>-28</v>
      </c>
      <c r="I39" s="44">
        <v>61063.637666000002</v>
      </c>
      <c r="J39" s="74">
        <v>-4.4289000000000002E-2</v>
      </c>
      <c r="K39" s="44">
        <v>-119</v>
      </c>
      <c r="L39" s="44">
        <v>20243.757352000001</v>
      </c>
      <c r="M39" s="66">
        <v>-0.56474800000000003</v>
      </c>
      <c r="N39" s="43">
        <v>0</v>
      </c>
      <c r="O39" s="44">
        <v>0</v>
      </c>
      <c r="P39" s="74">
        <v>0</v>
      </c>
    </row>
    <row r="40" spans="1:16" ht="15" customHeight="1" x14ac:dyDescent="0.2">
      <c r="A40" s="120"/>
      <c r="B40" s="123"/>
      <c r="C40" s="84" t="s">
        <v>54</v>
      </c>
      <c r="D40" s="44">
        <v>-173</v>
      </c>
      <c r="E40" s="44">
        <v>0</v>
      </c>
      <c r="F40" s="44">
        <v>24257.643034000001</v>
      </c>
      <c r="G40" s="66">
        <v>-0.623834</v>
      </c>
      <c r="H40" s="43">
        <v>-45</v>
      </c>
      <c r="I40" s="44">
        <v>32494.944639000001</v>
      </c>
      <c r="J40" s="74">
        <v>-5.2198000000000001E-2</v>
      </c>
      <c r="K40" s="44">
        <v>-128</v>
      </c>
      <c r="L40" s="44">
        <v>21009.408621999999</v>
      </c>
      <c r="M40" s="66">
        <v>-0.87343199999999999</v>
      </c>
      <c r="N40" s="43">
        <v>0</v>
      </c>
      <c r="O40" s="44">
        <v>0</v>
      </c>
      <c r="P40" s="74">
        <v>0</v>
      </c>
    </row>
    <row r="41" spans="1:16" ht="15" customHeight="1" x14ac:dyDescent="0.2">
      <c r="A41" s="120"/>
      <c r="B41" s="123"/>
      <c r="C41" s="84" t="s">
        <v>55</v>
      </c>
      <c r="D41" s="44">
        <v>-170</v>
      </c>
      <c r="E41" s="44">
        <v>0</v>
      </c>
      <c r="F41" s="44">
        <v>36796.541347999999</v>
      </c>
      <c r="G41" s="66">
        <v>-0.29360599999999998</v>
      </c>
      <c r="H41" s="43">
        <v>-46</v>
      </c>
      <c r="I41" s="44">
        <v>23790.480643999999</v>
      </c>
      <c r="J41" s="74">
        <v>8.6275000000000004E-2</v>
      </c>
      <c r="K41" s="44">
        <v>-124</v>
      </c>
      <c r="L41" s="44">
        <v>73066.806159999993</v>
      </c>
      <c r="M41" s="66">
        <v>-0.3125</v>
      </c>
      <c r="N41" s="43">
        <v>0</v>
      </c>
      <c r="O41" s="44">
        <v>0</v>
      </c>
      <c r="P41" s="74">
        <v>0</v>
      </c>
    </row>
    <row r="42" spans="1:16" s="3" customFormat="1" ht="15" customHeight="1" x14ac:dyDescent="0.2">
      <c r="A42" s="120"/>
      <c r="B42" s="123"/>
      <c r="C42" s="84" t="s">
        <v>56</v>
      </c>
      <c r="D42" s="35">
        <v>-154</v>
      </c>
      <c r="E42" s="35">
        <v>0</v>
      </c>
      <c r="F42" s="35">
        <v>-10561.210913999999</v>
      </c>
      <c r="G42" s="68">
        <v>-0.50310600000000005</v>
      </c>
      <c r="H42" s="43">
        <v>-32</v>
      </c>
      <c r="I42" s="44">
        <v>28362.622641000002</v>
      </c>
      <c r="J42" s="74">
        <v>6.1404E-2</v>
      </c>
      <c r="K42" s="35">
        <v>-122</v>
      </c>
      <c r="L42" s="35">
        <v>-26922.232662999999</v>
      </c>
      <c r="M42" s="68">
        <v>-0.81300799999999995</v>
      </c>
      <c r="N42" s="43">
        <v>0</v>
      </c>
      <c r="O42" s="44">
        <v>0</v>
      </c>
      <c r="P42" s="74">
        <v>0</v>
      </c>
    </row>
    <row r="43" spans="1:16" s="3" customFormat="1" ht="15" customHeight="1" x14ac:dyDescent="0.2">
      <c r="A43" s="121"/>
      <c r="B43" s="124"/>
      <c r="C43" s="85" t="s">
        <v>9</v>
      </c>
      <c r="D43" s="46">
        <v>-1883</v>
      </c>
      <c r="E43" s="46">
        <v>0</v>
      </c>
      <c r="F43" s="46">
        <v>6757.6077219999997</v>
      </c>
      <c r="G43" s="67">
        <v>-0.42198200000000002</v>
      </c>
      <c r="H43" s="87">
        <v>-505</v>
      </c>
      <c r="I43" s="46">
        <v>7901.0544010000003</v>
      </c>
      <c r="J43" s="75">
        <v>-0.28479500000000002</v>
      </c>
      <c r="K43" s="46">
        <v>-1378</v>
      </c>
      <c r="L43" s="46">
        <v>6302.5820130000002</v>
      </c>
      <c r="M43" s="67">
        <v>-0.47430899999999998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7</v>
      </c>
      <c r="E45" s="53">
        <v>4.9296E-2</v>
      </c>
      <c r="F45" s="44">
        <v>146326.285714</v>
      </c>
      <c r="G45" s="66">
        <v>0.28571400000000002</v>
      </c>
      <c r="H45" s="43">
        <v>1</v>
      </c>
      <c r="I45" s="44">
        <v>171816</v>
      </c>
      <c r="J45" s="74">
        <v>0</v>
      </c>
      <c r="K45" s="44">
        <v>6</v>
      </c>
      <c r="L45" s="44">
        <v>142078</v>
      </c>
      <c r="M45" s="66">
        <v>0.33333299999999999</v>
      </c>
      <c r="N45" s="43">
        <v>0</v>
      </c>
      <c r="O45" s="44">
        <v>0</v>
      </c>
      <c r="P45" s="74">
        <v>0</v>
      </c>
    </row>
    <row r="46" spans="1:16" ht="15" customHeight="1" x14ac:dyDescent="0.2">
      <c r="A46" s="120"/>
      <c r="B46" s="123"/>
      <c r="C46" s="84" t="s">
        <v>48</v>
      </c>
      <c r="D46" s="44">
        <v>75</v>
      </c>
      <c r="E46" s="53">
        <v>6.6430000000000003E-2</v>
      </c>
      <c r="F46" s="44">
        <v>145033.253333</v>
      </c>
      <c r="G46" s="66">
        <v>0.28000000000000003</v>
      </c>
      <c r="H46" s="43">
        <v>12</v>
      </c>
      <c r="I46" s="44">
        <v>160246.33333299999</v>
      </c>
      <c r="J46" s="74">
        <v>0.33333299999999999</v>
      </c>
      <c r="K46" s="44">
        <v>63</v>
      </c>
      <c r="L46" s="44">
        <v>142135.52381000001</v>
      </c>
      <c r="M46" s="66">
        <v>0.269841</v>
      </c>
      <c r="N46" s="43">
        <v>0</v>
      </c>
      <c r="O46" s="44">
        <v>0</v>
      </c>
      <c r="P46" s="74">
        <v>0</v>
      </c>
    </row>
    <row r="47" spans="1:16" ht="15" customHeight="1" x14ac:dyDescent="0.2">
      <c r="A47" s="120"/>
      <c r="B47" s="123"/>
      <c r="C47" s="84" t="s">
        <v>49</v>
      </c>
      <c r="D47" s="44">
        <v>205</v>
      </c>
      <c r="E47" s="53">
        <v>7.2644E-2</v>
      </c>
      <c r="F47" s="44">
        <v>157379.29268300001</v>
      </c>
      <c r="G47" s="66">
        <v>0.36585400000000001</v>
      </c>
      <c r="H47" s="43">
        <v>55</v>
      </c>
      <c r="I47" s="44">
        <v>160500.94545500001</v>
      </c>
      <c r="J47" s="74">
        <v>0.38181799999999999</v>
      </c>
      <c r="K47" s="44">
        <v>150</v>
      </c>
      <c r="L47" s="44">
        <v>156234.686667</v>
      </c>
      <c r="M47" s="66">
        <v>0.36</v>
      </c>
      <c r="N47" s="43">
        <v>0</v>
      </c>
      <c r="O47" s="44">
        <v>0</v>
      </c>
      <c r="P47" s="74">
        <v>0</v>
      </c>
    </row>
    <row r="48" spans="1:16" ht="15" customHeight="1" x14ac:dyDescent="0.2">
      <c r="A48" s="120"/>
      <c r="B48" s="123"/>
      <c r="C48" s="84" t="s">
        <v>50</v>
      </c>
      <c r="D48" s="44">
        <v>211</v>
      </c>
      <c r="E48" s="53">
        <v>6.4922999999999995E-2</v>
      </c>
      <c r="F48" s="44">
        <v>193721.69668200001</v>
      </c>
      <c r="G48" s="66">
        <v>0.77725100000000003</v>
      </c>
      <c r="H48" s="43">
        <v>48</v>
      </c>
      <c r="I48" s="44">
        <v>198829.375</v>
      </c>
      <c r="J48" s="74">
        <v>0.85416700000000001</v>
      </c>
      <c r="K48" s="44">
        <v>163</v>
      </c>
      <c r="L48" s="44">
        <v>192217.595092</v>
      </c>
      <c r="M48" s="66">
        <v>0.75460099999999997</v>
      </c>
      <c r="N48" s="43">
        <v>0</v>
      </c>
      <c r="O48" s="44">
        <v>0</v>
      </c>
      <c r="P48" s="74">
        <v>0</v>
      </c>
    </row>
    <row r="49" spans="1:16" ht="15" customHeight="1" x14ac:dyDescent="0.2">
      <c r="A49" s="120"/>
      <c r="B49" s="123"/>
      <c r="C49" s="84" t="s">
        <v>51</v>
      </c>
      <c r="D49" s="44">
        <v>176</v>
      </c>
      <c r="E49" s="53">
        <v>5.9803000000000002E-2</v>
      </c>
      <c r="F49" s="44">
        <v>203363.98863599999</v>
      </c>
      <c r="G49" s="66">
        <v>0.82386400000000004</v>
      </c>
      <c r="H49" s="43">
        <v>39</v>
      </c>
      <c r="I49" s="44">
        <v>225283.102564</v>
      </c>
      <c r="J49" s="74">
        <v>1.025641</v>
      </c>
      <c r="K49" s="44">
        <v>137</v>
      </c>
      <c r="L49" s="44">
        <v>197124.240876</v>
      </c>
      <c r="M49" s="66">
        <v>0.76642299999999997</v>
      </c>
      <c r="N49" s="43">
        <v>0</v>
      </c>
      <c r="O49" s="44">
        <v>0</v>
      </c>
      <c r="P49" s="74">
        <v>0</v>
      </c>
    </row>
    <row r="50" spans="1:16" s="3" customFormat="1" ht="15" customHeight="1" x14ac:dyDescent="0.2">
      <c r="A50" s="120"/>
      <c r="B50" s="123"/>
      <c r="C50" s="84" t="s">
        <v>52</v>
      </c>
      <c r="D50" s="35">
        <v>126</v>
      </c>
      <c r="E50" s="55">
        <v>5.1261000000000001E-2</v>
      </c>
      <c r="F50" s="35">
        <v>232201.785714</v>
      </c>
      <c r="G50" s="68">
        <v>1.071429</v>
      </c>
      <c r="H50" s="43">
        <v>27</v>
      </c>
      <c r="I50" s="44">
        <v>236778</v>
      </c>
      <c r="J50" s="74">
        <v>0.85185200000000005</v>
      </c>
      <c r="K50" s="35">
        <v>99</v>
      </c>
      <c r="L50" s="35">
        <v>230953.727273</v>
      </c>
      <c r="M50" s="68">
        <v>1.131313</v>
      </c>
      <c r="N50" s="43">
        <v>0</v>
      </c>
      <c r="O50" s="44">
        <v>0</v>
      </c>
      <c r="P50" s="74">
        <v>0</v>
      </c>
    </row>
    <row r="51" spans="1:16" ht="15" customHeight="1" x14ac:dyDescent="0.2">
      <c r="A51" s="120"/>
      <c r="B51" s="123"/>
      <c r="C51" s="84" t="s">
        <v>53</v>
      </c>
      <c r="D51" s="44">
        <v>99</v>
      </c>
      <c r="E51" s="53">
        <v>4.8127999999999997E-2</v>
      </c>
      <c r="F51" s="44">
        <v>230842.45454499999</v>
      </c>
      <c r="G51" s="66">
        <v>0.94949499999999998</v>
      </c>
      <c r="H51" s="43">
        <v>23</v>
      </c>
      <c r="I51" s="44">
        <v>188342.65217399999</v>
      </c>
      <c r="J51" s="74">
        <v>0.39130399999999999</v>
      </c>
      <c r="K51" s="44">
        <v>76</v>
      </c>
      <c r="L51" s="44">
        <v>243704.23684200001</v>
      </c>
      <c r="M51" s="66">
        <v>1.1184210000000001</v>
      </c>
      <c r="N51" s="43">
        <v>0</v>
      </c>
      <c r="O51" s="44">
        <v>0</v>
      </c>
      <c r="P51" s="74">
        <v>0</v>
      </c>
    </row>
    <row r="52" spans="1:16" ht="15" customHeight="1" x14ac:dyDescent="0.2">
      <c r="A52" s="120"/>
      <c r="B52" s="123"/>
      <c r="C52" s="84" t="s">
        <v>54</v>
      </c>
      <c r="D52" s="44">
        <v>49</v>
      </c>
      <c r="E52" s="53">
        <v>2.9359E-2</v>
      </c>
      <c r="F52" s="44">
        <v>253949.20408200001</v>
      </c>
      <c r="G52" s="66">
        <v>0.77551000000000003</v>
      </c>
      <c r="H52" s="43">
        <v>13</v>
      </c>
      <c r="I52" s="44">
        <v>226174.153846</v>
      </c>
      <c r="J52" s="74">
        <v>0.38461499999999998</v>
      </c>
      <c r="K52" s="44">
        <v>36</v>
      </c>
      <c r="L52" s="44">
        <v>263979.08333300002</v>
      </c>
      <c r="M52" s="66">
        <v>0.91666700000000001</v>
      </c>
      <c r="N52" s="43">
        <v>0</v>
      </c>
      <c r="O52" s="44">
        <v>0</v>
      </c>
      <c r="P52" s="74">
        <v>0</v>
      </c>
    </row>
    <row r="53" spans="1:16" ht="15" customHeight="1" x14ac:dyDescent="0.2">
      <c r="A53" s="120"/>
      <c r="B53" s="123"/>
      <c r="C53" s="84" t="s">
        <v>55</v>
      </c>
      <c r="D53" s="44">
        <v>18</v>
      </c>
      <c r="E53" s="53">
        <v>1.4754E-2</v>
      </c>
      <c r="F53" s="44">
        <v>280562</v>
      </c>
      <c r="G53" s="66">
        <v>0.83333299999999999</v>
      </c>
      <c r="H53" s="43">
        <v>2</v>
      </c>
      <c r="I53" s="44">
        <v>270030</v>
      </c>
      <c r="J53" s="74">
        <v>1</v>
      </c>
      <c r="K53" s="44">
        <v>16</v>
      </c>
      <c r="L53" s="44">
        <v>281878.5</v>
      </c>
      <c r="M53" s="66">
        <v>0.8125</v>
      </c>
      <c r="N53" s="43">
        <v>0</v>
      </c>
      <c r="O53" s="44">
        <v>0</v>
      </c>
      <c r="P53" s="74">
        <v>0</v>
      </c>
    </row>
    <row r="54" spans="1:16" s="3" customFormat="1" ht="15" customHeight="1" x14ac:dyDescent="0.2">
      <c r="A54" s="120"/>
      <c r="B54" s="123"/>
      <c r="C54" s="84" t="s">
        <v>56</v>
      </c>
      <c r="D54" s="35">
        <v>5</v>
      </c>
      <c r="E54" s="55">
        <v>3.7620000000000002E-3</v>
      </c>
      <c r="F54" s="35">
        <v>263386.2</v>
      </c>
      <c r="G54" s="68">
        <v>0.2</v>
      </c>
      <c r="H54" s="43">
        <v>1</v>
      </c>
      <c r="I54" s="44">
        <v>202061</v>
      </c>
      <c r="J54" s="74">
        <v>0</v>
      </c>
      <c r="K54" s="35">
        <v>4</v>
      </c>
      <c r="L54" s="35">
        <v>278717.5</v>
      </c>
      <c r="M54" s="68">
        <v>0.25</v>
      </c>
      <c r="N54" s="43">
        <v>0</v>
      </c>
      <c r="O54" s="44">
        <v>0</v>
      </c>
      <c r="P54" s="74">
        <v>0</v>
      </c>
    </row>
    <row r="55" spans="1:16" s="3" customFormat="1" ht="15" customHeight="1" x14ac:dyDescent="0.2">
      <c r="A55" s="121"/>
      <c r="B55" s="124"/>
      <c r="C55" s="85" t="s">
        <v>9</v>
      </c>
      <c r="D55" s="46">
        <v>971</v>
      </c>
      <c r="E55" s="54">
        <v>5.0986999999999998E-2</v>
      </c>
      <c r="F55" s="46">
        <v>197480.18434599999</v>
      </c>
      <c r="G55" s="67">
        <v>0.71060800000000002</v>
      </c>
      <c r="H55" s="87">
        <v>221</v>
      </c>
      <c r="I55" s="46">
        <v>197554.05882400001</v>
      </c>
      <c r="J55" s="75">
        <v>0.65610900000000005</v>
      </c>
      <c r="K55" s="46">
        <v>750</v>
      </c>
      <c r="L55" s="46">
        <v>197458.416</v>
      </c>
      <c r="M55" s="67">
        <v>0.72666699999999995</v>
      </c>
      <c r="N55" s="87">
        <v>0</v>
      </c>
      <c r="O55" s="46">
        <v>0</v>
      </c>
      <c r="P55" s="75">
        <v>0</v>
      </c>
    </row>
    <row r="56" spans="1:16" ht="15" customHeight="1" x14ac:dyDescent="0.2">
      <c r="A56" s="119">
        <v>5</v>
      </c>
      <c r="B56" s="122" t="s">
        <v>60</v>
      </c>
      <c r="C56" s="84" t="s">
        <v>46</v>
      </c>
      <c r="D56" s="44">
        <v>25</v>
      </c>
      <c r="E56" s="53">
        <v>1</v>
      </c>
      <c r="F56" s="44">
        <v>32076.44</v>
      </c>
      <c r="G56" s="66">
        <v>0.04</v>
      </c>
      <c r="H56" s="43">
        <v>11</v>
      </c>
      <c r="I56" s="44">
        <v>17240.090908999999</v>
      </c>
      <c r="J56" s="74">
        <v>0</v>
      </c>
      <c r="K56" s="44">
        <v>14</v>
      </c>
      <c r="L56" s="44">
        <v>43733.571429000003</v>
      </c>
      <c r="M56" s="66">
        <v>7.1429000000000006E-2</v>
      </c>
      <c r="N56" s="43">
        <v>0</v>
      </c>
      <c r="O56" s="44">
        <v>0</v>
      </c>
      <c r="P56" s="74">
        <v>0</v>
      </c>
    </row>
    <row r="57" spans="1:16" ht="15" customHeight="1" x14ac:dyDescent="0.2">
      <c r="A57" s="120"/>
      <c r="B57" s="123"/>
      <c r="C57" s="84" t="s">
        <v>47</v>
      </c>
      <c r="D57" s="44">
        <v>142</v>
      </c>
      <c r="E57" s="53">
        <v>1</v>
      </c>
      <c r="F57" s="44">
        <v>105524.06338000001</v>
      </c>
      <c r="G57" s="66">
        <v>4.9296E-2</v>
      </c>
      <c r="H57" s="43">
        <v>35</v>
      </c>
      <c r="I57" s="44">
        <v>117575.8</v>
      </c>
      <c r="J57" s="74">
        <v>5.7142999999999999E-2</v>
      </c>
      <c r="K57" s="44">
        <v>107</v>
      </c>
      <c r="L57" s="44">
        <v>101581.906542</v>
      </c>
      <c r="M57" s="66">
        <v>4.6729E-2</v>
      </c>
      <c r="N57" s="43">
        <v>0</v>
      </c>
      <c r="O57" s="44">
        <v>0</v>
      </c>
      <c r="P57" s="74">
        <v>0</v>
      </c>
    </row>
    <row r="58" spans="1:16" ht="15" customHeight="1" x14ac:dyDescent="0.2">
      <c r="A58" s="120"/>
      <c r="B58" s="123"/>
      <c r="C58" s="84" t="s">
        <v>48</v>
      </c>
      <c r="D58" s="44">
        <v>1129</v>
      </c>
      <c r="E58" s="53">
        <v>1</v>
      </c>
      <c r="F58" s="44">
        <v>123129.348981</v>
      </c>
      <c r="G58" s="66">
        <v>0.155004</v>
      </c>
      <c r="H58" s="43">
        <v>335</v>
      </c>
      <c r="I58" s="44">
        <v>133992.692537</v>
      </c>
      <c r="J58" s="74">
        <v>0.18209</v>
      </c>
      <c r="K58" s="44">
        <v>794</v>
      </c>
      <c r="L58" s="44">
        <v>118545.948363</v>
      </c>
      <c r="M58" s="66">
        <v>0.14357700000000001</v>
      </c>
      <c r="N58" s="43">
        <v>0</v>
      </c>
      <c r="O58" s="44">
        <v>0</v>
      </c>
      <c r="P58" s="74">
        <v>0</v>
      </c>
    </row>
    <row r="59" spans="1:16" ht="15" customHeight="1" x14ac:dyDescent="0.2">
      <c r="A59" s="120"/>
      <c r="B59" s="123"/>
      <c r="C59" s="84" t="s">
        <v>49</v>
      </c>
      <c r="D59" s="44">
        <v>2822</v>
      </c>
      <c r="E59" s="53">
        <v>1</v>
      </c>
      <c r="F59" s="44">
        <v>138430.18781</v>
      </c>
      <c r="G59" s="66">
        <v>0.32423800000000003</v>
      </c>
      <c r="H59" s="43">
        <v>824</v>
      </c>
      <c r="I59" s="44">
        <v>149631.72694200001</v>
      </c>
      <c r="J59" s="74">
        <v>0.339806</v>
      </c>
      <c r="K59" s="44">
        <v>1998</v>
      </c>
      <c r="L59" s="44">
        <v>133810.53403400001</v>
      </c>
      <c r="M59" s="66">
        <v>0.31781799999999999</v>
      </c>
      <c r="N59" s="43">
        <v>0</v>
      </c>
      <c r="O59" s="44">
        <v>0</v>
      </c>
      <c r="P59" s="74">
        <v>0</v>
      </c>
    </row>
    <row r="60" spans="1:16" ht="15" customHeight="1" x14ac:dyDescent="0.2">
      <c r="A60" s="120"/>
      <c r="B60" s="123"/>
      <c r="C60" s="84" t="s">
        <v>50</v>
      </c>
      <c r="D60" s="44">
        <v>3250</v>
      </c>
      <c r="E60" s="53">
        <v>1</v>
      </c>
      <c r="F60" s="44">
        <v>165211.391692</v>
      </c>
      <c r="G60" s="66">
        <v>0.62030799999999997</v>
      </c>
      <c r="H60" s="43">
        <v>896</v>
      </c>
      <c r="I60" s="44">
        <v>179304.551339</v>
      </c>
      <c r="J60" s="74">
        <v>0.54241099999999998</v>
      </c>
      <c r="K60" s="44">
        <v>2354</v>
      </c>
      <c r="L60" s="44">
        <v>159847.130416</v>
      </c>
      <c r="M60" s="66">
        <v>0.64995800000000004</v>
      </c>
      <c r="N60" s="43">
        <v>0</v>
      </c>
      <c r="O60" s="44">
        <v>0</v>
      </c>
      <c r="P60" s="74">
        <v>0</v>
      </c>
    </row>
    <row r="61" spans="1:16" ht="15" customHeight="1" x14ac:dyDescent="0.2">
      <c r="A61" s="120"/>
      <c r="B61" s="123"/>
      <c r="C61" s="84" t="s">
        <v>51</v>
      </c>
      <c r="D61" s="44">
        <v>2943</v>
      </c>
      <c r="E61" s="53">
        <v>1</v>
      </c>
      <c r="F61" s="44">
        <v>195168.49982999999</v>
      </c>
      <c r="G61" s="66">
        <v>0.97077800000000003</v>
      </c>
      <c r="H61" s="43">
        <v>836</v>
      </c>
      <c r="I61" s="44">
        <v>198675.09210499999</v>
      </c>
      <c r="J61" s="74">
        <v>0.677033</v>
      </c>
      <c r="K61" s="44">
        <v>2107</v>
      </c>
      <c r="L61" s="44">
        <v>193777.17987699999</v>
      </c>
      <c r="M61" s="66">
        <v>1.0873280000000001</v>
      </c>
      <c r="N61" s="43">
        <v>0</v>
      </c>
      <c r="O61" s="44">
        <v>0</v>
      </c>
      <c r="P61" s="74">
        <v>0</v>
      </c>
    </row>
    <row r="62" spans="1:16" s="3" customFormat="1" ht="15" customHeight="1" x14ac:dyDescent="0.2">
      <c r="A62" s="120"/>
      <c r="B62" s="123"/>
      <c r="C62" s="84" t="s">
        <v>52</v>
      </c>
      <c r="D62" s="35">
        <v>2458</v>
      </c>
      <c r="E62" s="55">
        <v>1</v>
      </c>
      <c r="F62" s="35">
        <v>207992.51179799999</v>
      </c>
      <c r="G62" s="68">
        <v>1.0886899999999999</v>
      </c>
      <c r="H62" s="43">
        <v>689</v>
      </c>
      <c r="I62" s="44">
        <v>205644.78374499999</v>
      </c>
      <c r="J62" s="74">
        <v>0.69811299999999998</v>
      </c>
      <c r="K62" s="35">
        <v>1769</v>
      </c>
      <c r="L62" s="35">
        <v>208906.91803299999</v>
      </c>
      <c r="M62" s="68">
        <v>1.2408140000000001</v>
      </c>
      <c r="N62" s="43">
        <v>0</v>
      </c>
      <c r="O62" s="44">
        <v>0</v>
      </c>
      <c r="P62" s="74">
        <v>0</v>
      </c>
    </row>
    <row r="63" spans="1:16" ht="15" customHeight="1" x14ac:dyDescent="0.2">
      <c r="A63" s="120"/>
      <c r="B63" s="123"/>
      <c r="C63" s="84" t="s">
        <v>53</v>
      </c>
      <c r="D63" s="44">
        <v>2057</v>
      </c>
      <c r="E63" s="53">
        <v>1</v>
      </c>
      <c r="F63" s="44">
        <v>212261.78560999999</v>
      </c>
      <c r="G63" s="66">
        <v>1.0481279999999999</v>
      </c>
      <c r="H63" s="43">
        <v>565</v>
      </c>
      <c r="I63" s="44">
        <v>199343.98761099999</v>
      </c>
      <c r="J63" s="74">
        <v>0.54690300000000003</v>
      </c>
      <c r="K63" s="44">
        <v>1492</v>
      </c>
      <c r="L63" s="44">
        <v>217153.579088</v>
      </c>
      <c r="M63" s="66">
        <v>1.2379359999999999</v>
      </c>
      <c r="N63" s="43">
        <v>0</v>
      </c>
      <c r="O63" s="44">
        <v>0</v>
      </c>
      <c r="P63" s="74">
        <v>0</v>
      </c>
    </row>
    <row r="64" spans="1:16" ht="15" customHeight="1" x14ac:dyDescent="0.2">
      <c r="A64" s="120"/>
      <c r="B64" s="123"/>
      <c r="C64" s="84" t="s">
        <v>54</v>
      </c>
      <c r="D64" s="44">
        <v>1669</v>
      </c>
      <c r="E64" s="53">
        <v>1</v>
      </c>
      <c r="F64" s="44">
        <v>222086.02875999999</v>
      </c>
      <c r="G64" s="66">
        <v>0.96225300000000002</v>
      </c>
      <c r="H64" s="43">
        <v>431</v>
      </c>
      <c r="I64" s="44">
        <v>199014.22273800001</v>
      </c>
      <c r="J64" s="74">
        <v>0.39211099999999999</v>
      </c>
      <c r="K64" s="44">
        <v>1238</v>
      </c>
      <c r="L64" s="44">
        <v>230118.297254</v>
      </c>
      <c r="M64" s="66">
        <v>1.1607430000000001</v>
      </c>
      <c r="N64" s="43">
        <v>0</v>
      </c>
      <c r="O64" s="44">
        <v>0</v>
      </c>
      <c r="P64" s="74">
        <v>0</v>
      </c>
    </row>
    <row r="65" spans="1:16" ht="15" customHeight="1" x14ac:dyDescent="0.2">
      <c r="A65" s="120"/>
      <c r="B65" s="123"/>
      <c r="C65" s="84" t="s">
        <v>55</v>
      </c>
      <c r="D65" s="44">
        <v>1220</v>
      </c>
      <c r="E65" s="53">
        <v>1</v>
      </c>
      <c r="F65" s="44">
        <v>224418.429508</v>
      </c>
      <c r="G65" s="66">
        <v>0.81557400000000002</v>
      </c>
      <c r="H65" s="43">
        <v>344</v>
      </c>
      <c r="I65" s="44">
        <v>203844.54360500001</v>
      </c>
      <c r="J65" s="74">
        <v>0.30814000000000002</v>
      </c>
      <c r="K65" s="44">
        <v>876</v>
      </c>
      <c r="L65" s="44">
        <v>232497.67237399999</v>
      </c>
      <c r="M65" s="66">
        <v>1.01484</v>
      </c>
      <c r="N65" s="43">
        <v>0</v>
      </c>
      <c r="O65" s="44">
        <v>0</v>
      </c>
      <c r="P65" s="74">
        <v>0</v>
      </c>
    </row>
    <row r="66" spans="1:16" s="3" customFormat="1" ht="15" customHeight="1" x14ac:dyDescent="0.2">
      <c r="A66" s="120"/>
      <c r="B66" s="123"/>
      <c r="C66" s="84" t="s">
        <v>56</v>
      </c>
      <c r="D66" s="35">
        <v>1329</v>
      </c>
      <c r="E66" s="55">
        <v>1</v>
      </c>
      <c r="F66" s="35">
        <v>235761.03085000001</v>
      </c>
      <c r="G66" s="68">
        <v>0.53348399999999996</v>
      </c>
      <c r="H66" s="43">
        <v>420</v>
      </c>
      <c r="I66" s="44">
        <v>198430.680952</v>
      </c>
      <c r="J66" s="74">
        <v>0.109524</v>
      </c>
      <c r="K66" s="35">
        <v>909</v>
      </c>
      <c r="L66" s="35">
        <v>253009.37733799999</v>
      </c>
      <c r="M66" s="68">
        <v>0.72937300000000005</v>
      </c>
      <c r="N66" s="43">
        <v>0</v>
      </c>
      <c r="O66" s="44">
        <v>0</v>
      </c>
      <c r="P66" s="74">
        <v>0</v>
      </c>
    </row>
    <row r="67" spans="1:16" s="3" customFormat="1" ht="15" customHeight="1" x14ac:dyDescent="0.2">
      <c r="A67" s="121"/>
      <c r="B67" s="124"/>
      <c r="C67" s="85" t="s">
        <v>9</v>
      </c>
      <c r="D67" s="46">
        <v>19044</v>
      </c>
      <c r="E67" s="54">
        <v>1</v>
      </c>
      <c r="F67" s="46">
        <v>187062.26811599999</v>
      </c>
      <c r="G67" s="67">
        <v>0.74107299999999998</v>
      </c>
      <c r="H67" s="87">
        <v>5386</v>
      </c>
      <c r="I67" s="46">
        <v>184328.86966200001</v>
      </c>
      <c r="J67" s="75">
        <v>0.46528000000000003</v>
      </c>
      <c r="K67" s="46">
        <v>13658</v>
      </c>
      <c r="L67" s="46">
        <v>188140.17733199999</v>
      </c>
      <c r="M67" s="67">
        <v>0.84983200000000003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65</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20</v>
      </c>
      <c r="E8" s="53">
        <v>0.57142899999999996</v>
      </c>
      <c r="F8" s="44">
        <v>56636.446645000004</v>
      </c>
      <c r="G8" s="66">
        <v>0.15</v>
      </c>
      <c r="H8" s="43">
        <v>9</v>
      </c>
      <c r="I8" s="44">
        <v>62303.045461000002</v>
      </c>
      <c r="J8" s="74">
        <v>0.222222</v>
      </c>
      <c r="K8" s="44">
        <v>11</v>
      </c>
      <c r="L8" s="44">
        <v>52000.138523000001</v>
      </c>
      <c r="M8" s="66">
        <v>9.0909000000000004E-2</v>
      </c>
      <c r="N8" s="43">
        <v>0</v>
      </c>
      <c r="O8" s="44">
        <v>0</v>
      </c>
      <c r="P8" s="74">
        <v>0</v>
      </c>
    </row>
    <row r="9" spans="1:16" ht="15" customHeight="1" x14ac:dyDescent="0.2">
      <c r="A9" s="120"/>
      <c r="B9" s="123"/>
      <c r="C9" s="84" t="s">
        <v>47</v>
      </c>
      <c r="D9" s="44">
        <v>73</v>
      </c>
      <c r="E9" s="53">
        <v>0.31877699999999998</v>
      </c>
      <c r="F9" s="44">
        <v>100759.88978300001</v>
      </c>
      <c r="G9" s="66">
        <v>0.15068500000000001</v>
      </c>
      <c r="H9" s="43">
        <v>20</v>
      </c>
      <c r="I9" s="44">
        <v>118263.137179</v>
      </c>
      <c r="J9" s="74">
        <v>0.25</v>
      </c>
      <c r="K9" s="44">
        <v>53</v>
      </c>
      <c r="L9" s="44">
        <v>94154.890765999997</v>
      </c>
      <c r="M9" s="66">
        <v>0.113208</v>
      </c>
      <c r="N9" s="43">
        <v>0</v>
      </c>
      <c r="O9" s="44">
        <v>0</v>
      </c>
      <c r="P9" s="74">
        <v>0</v>
      </c>
    </row>
    <row r="10" spans="1:16" ht="15" customHeight="1" x14ac:dyDescent="0.2">
      <c r="A10" s="120"/>
      <c r="B10" s="123"/>
      <c r="C10" s="84" t="s">
        <v>48</v>
      </c>
      <c r="D10" s="44">
        <v>459</v>
      </c>
      <c r="E10" s="53">
        <v>0.248108</v>
      </c>
      <c r="F10" s="44">
        <v>102665.225492</v>
      </c>
      <c r="G10" s="66">
        <v>0.21568599999999999</v>
      </c>
      <c r="H10" s="43">
        <v>183</v>
      </c>
      <c r="I10" s="44">
        <v>108958.24097</v>
      </c>
      <c r="J10" s="74">
        <v>0.262295</v>
      </c>
      <c r="K10" s="44">
        <v>276</v>
      </c>
      <c r="L10" s="44">
        <v>98492.682621</v>
      </c>
      <c r="M10" s="66">
        <v>0.184783</v>
      </c>
      <c r="N10" s="43">
        <v>0</v>
      </c>
      <c r="O10" s="44">
        <v>0</v>
      </c>
      <c r="P10" s="74">
        <v>0</v>
      </c>
    </row>
    <row r="11" spans="1:16" ht="15" customHeight="1" x14ac:dyDescent="0.2">
      <c r="A11" s="120"/>
      <c r="B11" s="123"/>
      <c r="C11" s="84" t="s">
        <v>49</v>
      </c>
      <c r="D11" s="44">
        <v>807</v>
      </c>
      <c r="E11" s="53">
        <v>0.160693</v>
      </c>
      <c r="F11" s="44">
        <v>120773.622366</v>
      </c>
      <c r="G11" s="66">
        <v>0.44733600000000001</v>
      </c>
      <c r="H11" s="43">
        <v>271</v>
      </c>
      <c r="I11" s="44">
        <v>127595.059639</v>
      </c>
      <c r="J11" s="74">
        <v>0.45387499999999997</v>
      </c>
      <c r="K11" s="44">
        <v>536</v>
      </c>
      <c r="L11" s="44">
        <v>117324.724042</v>
      </c>
      <c r="M11" s="66">
        <v>0.44402999999999998</v>
      </c>
      <c r="N11" s="43">
        <v>0</v>
      </c>
      <c r="O11" s="44">
        <v>0</v>
      </c>
      <c r="P11" s="74">
        <v>0</v>
      </c>
    </row>
    <row r="12" spans="1:16" ht="15" customHeight="1" x14ac:dyDescent="0.2">
      <c r="A12" s="120"/>
      <c r="B12" s="123"/>
      <c r="C12" s="84" t="s">
        <v>50</v>
      </c>
      <c r="D12" s="44">
        <v>816</v>
      </c>
      <c r="E12" s="53">
        <v>0.13112599999999999</v>
      </c>
      <c r="F12" s="44">
        <v>146433.96990600001</v>
      </c>
      <c r="G12" s="66">
        <v>0.76348000000000005</v>
      </c>
      <c r="H12" s="43">
        <v>266</v>
      </c>
      <c r="I12" s="44">
        <v>153423.12008299999</v>
      </c>
      <c r="J12" s="74">
        <v>0.65037599999999995</v>
      </c>
      <c r="K12" s="44">
        <v>550</v>
      </c>
      <c r="L12" s="44">
        <v>143053.76272999999</v>
      </c>
      <c r="M12" s="66">
        <v>0.81818199999999996</v>
      </c>
      <c r="N12" s="43">
        <v>0</v>
      </c>
      <c r="O12" s="44">
        <v>0</v>
      </c>
      <c r="P12" s="74">
        <v>0</v>
      </c>
    </row>
    <row r="13" spans="1:16" ht="15" customHeight="1" x14ac:dyDescent="0.2">
      <c r="A13" s="120"/>
      <c r="B13" s="123"/>
      <c r="C13" s="84" t="s">
        <v>51</v>
      </c>
      <c r="D13" s="44">
        <v>714</v>
      </c>
      <c r="E13" s="53">
        <v>0.12834799999999999</v>
      </c>
      <c r="F13" s="44">
        <v>160719.52790399999</v>
      </c>
      <c r="G13" s="66">
        <v>0.96078399999999997</v>
      </c>
      <c r="H13" s="43">
        <v>213</v>
      </c>
      <c r="I13" s="44">
        <v>162594.48067300001</v>
      </c>
      <c r="J13" s="74">
        <v>0.774648</v>
      </c>
      <c r="K13" s="44">
        <v>501</v>
      </c>
      <c r="L13" s="44">
        <v>159922.392295</v>
      </c>
      <c r="M13" s="66">
        <v>1.03992</v>
      </c>
      <c r="N13" s="43">
        <v>0</v>
      </c>
      <c r="O13" s="44">
        <v>0</v>
      </c>
      <c r="P13" s="74">
        <v>0</v>
      </c>
    </row>
    <row r="14" spans="1:16" s="3" customFormat="1" ht="15" customHeight="1" x14ac:dyDescent="0.2">
      <c r="A14" s="120"/>
      <c r="B14" s="123"/>
      <c r="C14" s="84" t="s">
        <v>52</v>
      </c>
      <c r="D14" s="35">
        <v>525</v>
      </c>
      <c r="E14" s="55">
        <v>0.10707700000000001</v>
      </c>
      <c r="F14" s="35">
        <v>168018.36724600001</v>
      </c>
      <c r="G14" s="68">
        <v>1.0933330000000001</v>
      </c>
      <c r="H14" s="43">
        <v>146</v>
      </c>
      <c r="I14" s="44">
        <v>149038.247902</v>
      </c>
      <c r="J14" s="74">
        <v>0.63013699999999995</v>
      </c>
      <c r="K14" s="35">
        <v>379</v>
      </c>
      <c r="L14" s="35">
        <v>175329.96994800001</v>
      </c>
      <c r="M14" s="68">
        <v>1.271768</v>
      </c>
      <c r="N14" s="43">
        <v>0</v>
      </c>
      <c r="O14" s="44">
        <v>0</v>
      </c>
      <c r="P14" s="74">
        <v>0</v>
      </c>
    </row>
    <row r="15" spans="1:16" ht="15" customHeight="1" x14ac:dyDescent="0.2">
      <c r="A15" s="120"/>
      <c r="B15" s="123"/>
      <c r="C15" s="84" t="s">
        <v>53</v>
      </c>
      <c r="D15" s="44">
        <v>447</v>
      </c>
      <c r="E15" s="53">
        <v>0.107919</v>
      </c>
      <c r="F15" s="44">
        <v>171322.85655999999</v>
      </c>
      <c r="G15" s="66">
        <v>1.0178970000000001</v>
      </c>
      <c r="H15" s="43">
        <v>126</v>
      </c>
      <c r="I15" s="44">
        <v>150810.50892399999</v>
      </c>
      <c r="J15" s="74">
        <v>0.56349199999999999</v>
      </c>
      <c r="K15" s="44">
        <v>321</v>
      </c>
      <c r="L15" s="44">
        <v>179374.432268</v>
      </c>
      <c r="M15" s="66">
        <v>1.1962619999999999</v>
      </c>
      <c r="N15" s="43">
        <v>0</v>
      </c>
      <c r="O15" s="44">
        <v>0</v>
      </c>
      <c r="P15" s="74">
        <v>0</v>
      </c>
    </row>
    <row r="16" spans="1:16" ht="15" customHeight="1" x14ac:dyDescent="0.2">
      <c r="A16" s="120"/>
      <c r="B16" s="123"/>
      <c r="C16" s="84" t="s">
        <v>54</v>
      </c>
      <c r="D16" s="44">
        <v>342</v>
      </c>
      <c r="E16" s="53">
        <v>0.10741199999999999</v>
      </c>
      <c r="F16" s="44">
        <v>173835.86131400001</v>
      </c>
      <c r="G16" s="66">
        <v>0.85672499999999996</v>
      </c>
      <c r="H16" s="43">
        <v>90</v>
      </c>
      <c r="I16" s="44">
        <v>148631.54482099999</v>
      </c>
      <c r="J16" s="74">
        <v>0.35555599999999998</v>
      </c>
      <c r="K16" s="44">
        <v>252</v>
      </c>
      <c r="L16" s="44">
        <v>182837.40291899999</v>
      </c>
      <c r="M16" s="66">
        <v>1.035714</v>
      </c>
      <c r="N16" s="43">
        <v>0</v>
      </c>
      <c r="O16" s="44">
        <v>0</v>
      </c>
      <c r="P16" s="74">
        <v>0</v>
      </c>
    </row>
    <row r="17" spans="1:16" ht="15" customHeight="1" x14ac:dyDescent="0.2">
      <c r="A17" s="120"/>
      <c r="B17" s="123"/>
      <c r="C17" s="84" t="s">
        <v>55</v>
      </c>
      <c r="D17" s="44">
        <v>281</v>
      </c>
      <c r="E17" s="53">
        <v>0.10933900000000001</v>
      </c>
      <c r="F17" s="44">
        <v>170530.27497100001</v>
      </c>
      <c r="G17" s="66">
        <v>0.67259800000000003</v>
      </c>
      <c r="H17" s="43">
        <v>102</v>
      </c>
      <c r="I17" s="44">
        <v>151356.65939300001</v>
      </c>
      <c r="J17" s="74">
        <v>0.17647099999999999</v>
      </c>
      <c r="K17" s="44">
        <v>179</v>
      </c>
      <c r="L17" s="44">
        <v>181456.02239599999</v>
      </c>
      <c r="M17" s="66">
        <v>0.95530700000000002</v>
      </c>
      <c r="N17" s="43">
        <v>0</v>
      </c>
      <c r="O17" s="44">
        <v>0</v>
      </c>
      <c r="P17" s="74">
        <v>0</v>
      </c>
    </row>
    <row r="18" spans="1:16" s="3" customFormat="1" ht="15" customHeight="1" x14ac:dyDescent="0.2">
      <c r="A18" s="120"/>
      <c r="B18" s="123"/>
      <c r="C18" s="84" t="s">
        <v>56</v>
      </c>
      <c r="D18" s="35">
        <v>376</v>
      </c>
      <c r="E18" s="55">
        <v>9.4662999999999997E-2</v>
      </c>
      <c r="F18" s="35">
        <v>186293.19857099999</v>
      </c>
      <c r="G18" s="68">
        <v>0.50266</v>
      </c>
      <c r="H18" s="43">
        <v>118</v>
      </c>
      <c r="I18" s="44">
        <v>149623.89571400001</v>
      </c>
      <c r="J18" s="74">
        <v>7.6271000000000005E-2</v>
      </c>
      <c r="K18" s="35">
        <v>258</v>
      </c>
      <c r="L18" s="35">
        <v>203064.43010999999</v>
      </c>
      <c r="M18" s="68">
        <v>0.69767400000000002</v>
      </c>
      <c r="N18" s="43">
        <v>0</v>
      </c>
      <c r="O18" s="44">
        <v>0</v>
      </c>
      <c r="P18" s="74">
        <v>0</v>
      </c>
    </row>
    <row r="19" spans="1:16" s="3" customFormat="1" ht="15" customHeight="1" x14ac:dyDescent="0.2">
      <c r="A19" s="121"/>
      <c r="B19" s="124"/>
      <c r="C19" s="85" t="s">
        <v>9</v>
      </c>
      <c r="D19" s="46">
        <v>4860</v>
      </c>
      <c r="E19" s="54">
        <v>0.128936</v>
      </c>
      <c r="F19" s="46">
        <v>150108.59859899999</v>
      </c>
      <c r="G19" s="67">
        <v>0.71666700000000005</v>
      </c>
      <c r="H19" s="87">
        <v>1544</v>
      </c>
      <c r="I19" s="46">
        <v>142564.332929</v>
      </c>
      <c r="J19" s="75">
        <v>0.47797899999999999</v>
      </c>
      <c r="K19" s="46">
        <v>3316</v>
      </c>
      <c r="L19" s="46">
        <v>153621.368862</v>
      </c>
      <c r="M19" s="67">
        <v>0.82780500000000001</v>
      </c>
      <c r="N19" s="87">
        <v>0</v>
      </c>
      <c r="O19" s="46">
        <v>0</v>
      </c>
      <c r="P19" s="75">
        <v>0</v>
      </c>
    </row>
    <row r="20" spans="1:16" ht="15" customHeight="1" x14ac:dyDescent="0.2">
      <c r="A20" s="119">
        <v>2</v>
      </c>
      <c r="B20" s="122" t="s">
        <v>57</v>
      </c>
      <c r="C20" s="84" t="s">
        <v>46</v>
      </c>
      <c r="D20" s="44">
        <v>11</v>
      </c>
      <c r="E20" s="53">
        <v>0.31428600000000001</v>
      </c>
      <c r="F20" s="44">
        <v>82118.454545000001</v>
      </c>
      <c r="G20" s="66">
        <v>0.272727</v>
      </c>
      <c r="H20" s="43">
        <v>6</v>
      </c>
      <c r="I20" s="44">
        <v>106860.5</v>
      </c>
      <c r="J20" s="74">
        <v>0.5</v>
      </c>
      <c r="K20" s="44">
        <v>5</v>
      </c>
      <c r="L20" s="44">
        <v>52428</v>
      </c>
      <c r="M20" s="66">
        <v>0</v>
      </c>
      <c r="N20" s="43">
        <v>0</v>
      </c>
      <c r="O20" s="44">
        <v>0</v>
      </c>
      <c r="P20" s="74">
        <v>0</v>
      </c>
    </row>
    <row r="21" spans="1:16" ht="15" customHeight="1" x14ac:dyDescent="0.2">
      <c r="A21" s="120"/>
      <c r="B21" s="123"/>
      <c r="C21" s="84" t="s">
        <v>47</v>
      </c>
      <c r="D21" s="44">
        <v>83</v>
      </c>
      <c r="E21" s="53">
        <v>0.36244500000000002</v>
      </c>
      <c r="F21" s="44">
        <v>125260.42168699999</v>
      </c>
      <c r="G21" s="66">
        <v>0.13253000000000001</v>
      </c>
      <c r="H21" s="43">
        <v>26</v>
      </c>
      <c r="I21" s="44">
        <v>130554.769231</v>
      </c>
      <c r="J21" s="74">
        <v>0.15384600000000001</v>
      </c>
      <c r="K21" s="44">
        <v>57</v>
      </c>
      <c r="L21" s="44">
        <v>122845.45613999999</v>
      </c>
      <c r="M21" s="66">
        <v>0.122807</v>
      </c>
      <c r="N21" s="43">
        <v>0</v>
      </c>
      <c r="O21" s="44">
        <v>0</v>
      </c>
      <c r="P21" s="74">
        <v>0</v>
      </c>
    </row>
    <row r="22" spans="1:16" ht="15" customHeight="1" x14ac:dyDescent="0.2">
      <c r="A22" s="120"/>
      <c r="B22" s="123"/>
      <c r="C22" s="84" t="s">
        <v>48</v>
      </c>
      <c r="D22" s="44">
        <v>336</v>
      </c>
      <c r="E22" s="53">
        <v>0.18162200000000001</v>
      </c>
      <c r="F22" s="44">
        <v>137729.29166700001</v>
      </c>
      <c r="G22" s="66">
        <v>0.107143</v>
      </c>
      <c r="H22" s="43">
        <v>125</v>
      </c>
      <c r="I22" s="44">
        <v>141441.72</v>
      </c>
      <c r="J22" s="74">
        <v>0.104</v>
      </c>
      <c r="K22" s="44">
        <v>211</v>
      </c>
      <c r="L22" s="44">
        <v>135529.985782</v>
      </c>
      <c r="M22" s="66">
        <v>0.109005</v>
      </c>
      <c r="N22" s="43">
        <v>0</v>
      </c>
      <c r="O22" s="44">
        <v>0</v>
      </c>
      <c r="P22" s="74">
        <v>0</v>
      </c>
    </row>
    <row r="23" spans="1:16" ht="15" customHeight="1" x14ac:dyDescent="0.2">
      <c r="A23" s="120"/>
      <c r="B23" s="123"/>
      <c r="C23" s="84" t="s">
        <v>49</v>
      </c>
      <c r="D23" s="44">
        <v>326</v>
      </c>
      <c r="E23" s="53">
        <v>6.4913999999999999E-2</v>
      </c>
      <c r="F23" s="44">
        <v>146634.877301</v>
      </c>
      <c r="G23" s="66">
        <v>0.202454</v>
      </c>
      <c r="H23" s="43">
        <v>119</v>
      </c>
      <c r="I23" s="44">
        <v>157580.857143</v>
      </c>
      <c r="J23" s="74">
        <v>0.27731099999999997</v>
      </c>
      <c r="K23" s="44">
        <v>207</v>
      </c>
      <c r="L23" s="44">
        <v>140342.26087</v>
      </c>
      <c r="M23" s="66">
        <v>0.15942000000000001</v>
      </c>
      <c r="N23" s="43">
        <v>0</v>
      </c>
      <c r="O23" s="44">
        <v>0</v>
      </c>
      <c r="P23" s="74">
        <v>0</v>
      </c>
    </row>
    <row r="24" spans="1:16" ht="15" customHeight="1" x14ac:dyDescent="0.2">
      <c r="A24" s="120"/>
      <c r="B24" s="123"/>
      <c r="C24" s="84" t="s">
        <v>50</v>
      </c>
      <c r="D24" s="44">
        <v>214</v>
      </c>
      <c r="E24" s="53">
        <v>3.4389000000000003E-2</v>
      </c>
      <c r="F24" s="44">
        <v>169403.16355100001</v>
      </c>
      <c r="G24" s="66">
        <v>0.30373800000000001</v>
      </c>
      <c r="H24" s="43">
        <v>63</v>
      </c>
      <c r="I24" s="44">
        <v>177432.428571</v>
      </c>
      <c r="J24" s="74">
        <v>0.31746000000000002</v>
      </c>
      <c r="K24" s="44">
        <v>151</v>
      </c>
      <c r="L24" s="44">
        <v>166053.20529799999</v>
      </c>
      <c r="M24" s="66">
        <v>0.29801299999999997</v>
      </c>
      <c r="N24" s="43">
        <v>0</v>
      </c>
      <c r="O24" s="44">
        <v>0</v>
      </c>
      <c r="P24" s="74">
        <v>0</v>
      </c>
    </row>
    <row r="25" spans="1:16" ht="15" customHeight="1" x14ac:dyDescent="0.2">
      <c r="A25" s="120"/>
      <c r="B25" s="123"/>
      <c r="C25" s="84" t="s">
        <v>51</v>
      </c>
      <c r="D25" s="44">
        <v>143</v>
      </c>
      <c r="E25" s="53">
        <v>2.5706E-2</v>
      </c>
      <c r="F25" s="44">
        <v>175770.95804200001</v>
      </c>
      <c r="G25" s="66">
        <v>0.475524</v>
      </c>
      <c r="H25" s="43">
        <v>49</v>
      </c>
      <c r="I25" s="44">
        <v>192558.36734699999</v>
      </c>
      <c r="J25" s="74">
        <v>0.71428599999999998</v>
      </c>
      <c r="K25" s="44">
        <v>94</v>
      </c>
      <c r="L25" s="44">
        <v>167020.07446800001</v>
      </c>
      <c r="M25" s="66">
        <v>0.35106399999999999</v>
      </c>
      <c r="N25" s="43">
        <v>0</v>
      </c>
      <c r="O25" s="44">
        <v>0</v>
      </c>
      <c r="P25" s="74">
        <v>0</v>
      </c>
    </row>
    <row r="26" spans="1:16" s="3" customFormat="1" ht="15" customHeight="1" x14ac:dyDescent="0.2">
      <c r="A26" s="120"/>
      <c r="B26" s="123"/>
      <c r="C26" s="84" t="s">
        <v>52</v>
      </c>
      <c r="D26" s="35">
        <v>100</v>
      </c>
      <c r="E26" s="55">
        <v>2.0396000000000001E-2</v>
      </c>
      <c r="F26" s="35">
        <v>185619.28</v>
      </c>
      <c r="G26" s="68">
        <v>0.4</v>
      </c>
      <c r="H26" s="43">
        <v>22</v>
      </c>
      <c r="I26" s="44">
        <v>196726.86363599999</v>
      </c>
      <c r="J26" s="74">
        <v>0.40909099999999998</v>
      </c>
      <c r="K26" s="35">
        <v>78</v>
      </c>
      <c r="L26" s="35">
        <v>182486.37179500001</v>
      </c>
      <c r="M26" s="68">
        <v>0.39743600000000001</v>
      </c>
      <c r="N26" s="43">
        <v>0</v>
      </c>
      <c r="O26" s="44">
        <v>0</v>
      </c>
      <c r="P26" s="74">
        <v>0</v>
      </c>
    </row>
    <row r="27" spans="1:16" ht="15" customHeight="1" x14ac:dyDescent="0.2">
      <c r="A27" s="120"/>
      <c r="B27" s="123"/>
      <c r="C27" s="84" t="s">
        <v>53</v>
      </c>
      <c r="D27" s="44">
        <v>66</v>
      </c>
      <c r="E27" s="53">
        <v>1.5934E-2</v>
      </c>
      <c r="F27" s="44">
        <v>180732.19696999999</v>
      </c>
      <c r="G27" s="66">
        <v>0.40909099999999998</v>
      </c>
      <c r="H27" s="43">
        <v>24</v>
      </c>
      <c r="I27" s="44">
        <v>168594.625</v>
      </c>
      <c r="J27" s="74">
        <v>0.33333299999999999</v>
      </c>
      <c r="K27" s="44">
        <v>42</v>
      </c>
      <c r="L27" s="44">
        <v>187667.95238100001</v>
      </c>
      <c r="M27" s="66">
        <v>0.45238099999999998</v>
      </c>
      <c r="N27" s="43">
        <v>0</v>
      </c>
      <c r="O27" s="44">
        <v>0</v>
      </c>
      <c r="P27" s="74">
        <v>0</v>
      </c>
    </row>
    <row r="28" spans="1:16" ht="15" customHeight="1" x14ac:dyDescent="0.2">
      <c r="A28" s="120"/>
      <c r="B28" s="123"/>
      <c r="C28" s="84" t="s">
        <v>54</v>
      </c>
      <c r="D28" s="44">
        <v>20</v>
      </c>
      <c r="E28" s="53">
        <v>6.2810000000000001E-3</v>
      </c>
      <c r="F28" s="44">
        <v>243823.5</v>
      </c>
      <c r="G28" s="66">
        <v>0.75</v>
      </c>
      <c r="H28" s="43">
        <v>8</v>
      </c>
      <c r="I28" s="44">
        <v>192534.25</v>
      </c>
      <c r="J28" s="74">
        <v>0.5</v>
      </c>
      <c r="K28" s="44">
        <v>12</v>
      </c>
      <c r="L28" s="44">
        <v>278016.33333300002</v>
      </c>
      <c r="M28" s="66">
        <v>0.91666700000000001</v>
      </c>
      <c r="N28" s="43">
        <v>0</v>
      </c>
      <c r="O28" s="44">
        <v>0</v>
      </c>
      <c r="P28" s="74">
        <v>0</v>
      </c>
    </row>
    <row r="29" spans="1:16" ht="15" customHeight="1" x14ac:dyDescent="0.2">
      <c r="A29" s="120"/>
      <c r="B29" s="123"/>
      <c r="C29" s="84" t="s">
        <v>55</v>
      </c>
      <c r="D29" s="44">
        <v>12</v>
      </c>
      <c r="E29" s="53">
        <v>4.6690000000000004E-3</v>
      </c>
      <c r="F29" s="44">
        <v>262569</v>
      </c>
      <c r="G29" s="66">
        <v>0.25</v>
      </c>
      <c r="H29" s="43">
        <v>5</v>
      </c>
      <c r="I29" s="44">
        <v>349346</v>
      </c>
      <c r="J29" s="74">
        <v>0.6</v>
      </c>
      <c r="K29" s="44">
        <v>7</v>
      </c>
      <c r="L29" s="44">
        <v>200585.428571</v>
      </c>
      <c r="M29" s="66">
        <v>0</v>
      </c>
      <c r="N29" s="43">
        <v>0</v>
      </c>
      <c r="O29" s="44">
        <v>0</v>
      </c>
      <c r="P29" s="74">
        <v>0</v>
      </c>
    </row>
    <row r="30" spans="1:16" s="3" customFormat="1" ht="15" customHeight="1" x14ac:dyDescent="0.2">
      <c r="A30" s="120"/>
      <c r="B30" s="123"/>
      <c r="C30" s="84" t="s">
        <v>56</v>
      </c>
      <c r="D30" s="35">
        <v>22</v>
      </c>
      <c r="E30" s="55">
        <v>5.5389999999999997E-3</v>
      </c>
      <c r="F30" s="35">
        <v>155437.81818199999</v>
      </c>
      <c r="G30" s="68">
        <v>0.18181800000000001</v>
      </c>
      <c r="H30" s="43">
        <v>20</v>
      </c>
      <c r="I30" s="44">
        <v>152435.65</v>
      </c>
      <c r="J30" s="74">
        <v>0.1</v>
      </c>
      <c r="K30" s="35">
        <v>2</v>
      </c>
      <c r="L30" s="35">
        <v>185459.5</v>
      </c>
      <c r="M30" s="68">
        <v>1</v>
      </c>
      <c r="N30" s="43">
        <v>0</v>
      </c>
      <c r="O30" s="44">
        <v>0</v>
      </c>
      <c r="P30" s="74">
        <v>0</v>
      </c>
    </row>
    <row r="31" spans="1:16" s="3" customFormat="1" ht="15" customHeight="1" x14ac:dyDescent="0.2">
      <c r="A31" s="121"/>
      <c r="B31" s="124"/>
      <c r="C31" s="85" t="s">
        <v>9</v>
      </c>
      <c r="D31" s="46">
        <v>1333</v>
      </c>
      <c r="E31" s="54">
        <v>3.5365000000000001E-2</v>
      </c>
      <c r="F31" s="46">
        <v>156567.61965499999</v>
      </c>
      <c r="G31" s="67">
        <v>0.25356299999999998</v>
      </c>
      <c r="H31" s="87">
        <v>467</v>
      </c>
      <c r="I31" s="46">
        <v>162294.445396</v>
      </c>
      <c r="J31" s="75">
        <v>0.28693800000000003</v>
      </c>
      <c r="K31" s="46">
        <v>866</v>
      </c>
      <c r="L31" s="46">
        <v>153479.36605099999</v>
      </c>
      <c r="M31" s="67">
        <v>0.235566</v>
      </c>
      <c r="N31" s="87">
        <v>0</v>
      </c>
      <c r="O31" s="46">
        <v>0</v>
      </c>
      <c r="P31" s="75">
        <v>0</v>
      </c>
    </row>
    <row r="32" spans="1:16" ht="15" customHeight="1" x14ac:dyDescent="0.2">
      <c r="A32" s="119">
        <v>3</v>
      </c>
      <c r="B32" s="122" t="s">
        <v>58</v>
      </c>
      <c r="C32" s="84" t="s">
        <v>46</v>
      </c>
      <c r="D32" s="44">
        <v>-9</v>
      </c>
      <c r="E32" s="44">
        <v>0</v>
      </c>
      <c r="F32" s="44">
        <v>25482.007900000001</v>
      </c>
      <c r="G32" s="66">
        <v>0.122727</v>
      </c>
      <c r="H32" s="43">
        <v>-3</v>
      </c>
      <c r="I32" s="44">
        <v>44557.454538999998</v>
      </c>
      <c r="J32" s="74">
        <v>0.27777800000000002</v>
      </c>
      <c r="K32" s="44">
        <v>-6</v>
      </c>
      <c r="L32" s="44">
        <v>427.86147699999998</v>
      </c>
      <c r="M32" s="66">
        <v>-9.0909000000000004E-2</v>
      </c>
      <c r="N32" s="43">
        <v>0</v>
      </c>
      <c r="O32" s="44">
        <v>0</v>
      </c>
      <c r="P32" s="74">
        <v>0</v>
      </c>
    </row>
    <row r="33" spans="1:16" ht="15" customHeight="1" x14ac:dyDescent="0.2">
      <c r="A33" s="120"/>
      <c r="B33" s="123"/>
      <c r="C33" s="84" t="s">
        <v>47</v>
      </c>
      <c r="D33" s="44">
        <v>10</v>
      </c>
      <c r="E33" s="44">
        <v>0</v>
      </c>
      <c r="F33" s="44">
        <v>24500.531903999999</v>
      </c>
      <c r="G33" s="66">
        <v>-1.8155000000000001E-2</v>
      </c>
      <c r="H33" s="43">
        <v>6</v>
      </c>
      <c r="I33" s="44">
        <v>12291.632052000001</v>
      </c>
      <c r="J33" s="74">
        <v>-9.6154000000000003E-2</v>
      </c>
      <c r="K33" s="44">
        <v>4</v>
      </c>
      <c r="L33" s="44">
        <v>28690.565374999998</v>
      </c>
      <c r="M33" s="66">
        <v>9.5989999999999999E-3</v>
      </c>
      <c r="N33" s="43">
        <v>0</v>
      </c>
      <c r="O33" s="44">
        <v>0</v>
      </c>
      <c r="P33" s="74">
        <v>0</v>
      </c>
    </row>
    <row r="34" spans="1:16" ht="15" customHeight="1" x14ac:dyDescent="0.2">
      <c r="A34" s="120"/>
      <c r="B34" s="123"/>
      <c r="C34" s="84" t="s">
        <v>48</v>
      </c>
      <c r="D34" s="44">
        <v>-123</v>
      </c>
      <c r="E34" s="44">
        <v>0</v>
      </c>
      <c r="F34" s="44">
        <v>35064.066174</v>
      </c>
      <c r="G34" s="66">
        <v>-0.108543</v>
      </c>
      <c r="H34" s="43">
        <v>-58</v>
      </c>
      <c r="I34" s="44">
        <v>32483.479029999999</v>
      </c>
      <c r="J34" s="74">
        <v>-0.15829499999999999</v>
      </c>
      <c r="K34" s="44">
        <v>-65</v>
      </c>
      <c r="L34" s="44">
        <v>37037.303161000003</v>
      </c>
      <c r="M34" s="66">
        <v>-7.5777999999999998E-2</v>
      </c>
      <c r="N34" s="43">
        <v>0</v>
      </c>
      <c r="O34" s="44">
        <v>0</v>
      </c>
      <c r="P34" s="74">
        <v>0</v>
      </c>
    </row>
    <row r="35" spans="1:16" ht="15" customHeight="1" x14ac:dyDescent="0.2">
      <c r="A35" s="120"/>
      <c r="B35" s="123"/>
      <c r="C35" s="84" t="s">
        <v>49</v>
      </c>
      <c r="D35" s="44">
        <v>-481</v>
      </c>
      <c r="E35" s="44">
        <v>0</v>
      </c>
      <c r="F35" s="44">
        <v>25861.254935000001</v>
      </c>
      <c r="G35" s="66">
        <v>-0.24488199999999999</v>
      </c>
      <c r="H35" s="43">
        <v>-152</v>
      </c>
      <c r="I35" s="44">
        <v>29985.797503999998</v>
      </c>
      <c r="J35" s="74">
        <v>-0.176564</v>
      </c>
      <c r="K35" s="44">
        <v>-329</v>
      </c>
      <c r="L35" s="44">
        <v>23017.536827</v>
      </c>
      <c r="M35" s="66">
        <v>-0.28460999999999997</v>
      </c>
      <c r="N35" s="43">
        <v>0</v>
      </c>
      <c r="O35" s="44">
        <v>0</v>
      </c>
      <c r="P35" s="74">
        <v>0</v>
      </c>
    </row>
    <row r="36" spans="1:16" ht="15" customHeight="1" x14ac:dyDescent="0.2">
      <c r="A36" s="120"/>
      <c r="B36" s="123"/>
      <c r="C36" s="84" t="s">
        <v>50</v>
      </c>
      <c r="D36" s="44">
        <v>-602</v>
      </c>
      <c r="E36" s="44">
        <v>0</v>
      </c>
      <c r="F36" s="44">
        <v>22969.193644999999</v>
      </c>
      <c r="G36" s="66">
        <v>-0.45974199999999998</v>
      </c>
      <c r="H36" s="43">
        <v>-203</v>
      </c>
      <c r="I36" s="44">
        <v>24009.308488999999</v>
      </c>
      <c r="J36" s="74">
        <v>-0.33291599999999999</v>
      </c>
      <c r="K36" s="44">
        <v>-399</v>
      </c>
      <c r="L36" s="44">
        <v>22999.442567999999</v>
      </c>
      <c r="M36" s="66">
        <v>-0.52016899999999999</v>
      </c>
      <c r="N36" s="43">
        <v>0</v>
      </c>
      <c r="O36" s="44">
        <v>0</v>
      </c>
      <c r="P36" s="74">
        <v>0</v>
      </c>
    </row>
    <row r="37" spans="1:16" ht="15" customHeight="1" x14ac:dyDescent="0.2">
      <c r="A37" s="120"/>
      <c r="B37" s="123"/>
      <c r="C37" s="84" t="s">
        <v>51</v>
      </c>
      <c r="D37" s="44">
        <v>-571</v>
      </c>
      <c r="E37" s="44">
        <v>0</v>
      </c>
      <c r="F37" s="44">
        <v>15051.430138</v>
      </c>
      <c r="G37" s="66">
        <v>-0.48526000000000002</v>
      </c>
      <c r="H37" s="43">
        <v>-164</v>
      </c>
      <c r="I37" s="44">
        <v>29963.886674000001</v>
      </c>
      <c r="J37" s="74">
        <v>-6.0361999999999999E-2</v>
      </c>
      <c r="K37" s="44">
        <v>-407</v>
      </c>
      <c r="L37" s="44">
        <v>7097.6821730000001</v>
      </c>
      <c r="M37" s="66">
        <v>-0.68885600000000002</v>
      </c>
      <c r="N37" s="43">
        <v>0</v>
      </c>
      <c r="O37" s="44">
        <v>0</v>
      </c>
      <c r="P37" s="74">
        <v>0</v>
      </c>
    </row>
    <row r="38" spans="1:16" s="3" customFormat="1" ht="15" customHeight="1" x14ac:dyDescent="0.2">
      <c r="A38" s="120"/>
      <c r="B38" s="123"/>
      <c r="C38" s="84" t="s">
        <v>52</v>
      </c>
      <c r="D38" s="35">
        <v>-425</v>
      </c>
      <c r="E38" s="35">
        <v>0</v>
      </c>
      <c r="F38" s="35">
        <v>17600.912754000001</v>
      </c>
      <c r="G38" s="68">
        <v>-0.69333299999999998</v>
      </c>
      <c r="H38" s="43">
        <v>-124</v>
      </c>
      <c r="I38" s="44">
        <v>47688.615733999999</v>
      </c>
      <c r="J38" s="74">
        <v>-0.22104599999999999</v>
      </c>
      <c r="K38" s="35">
        <v>-301</v>
      </c>
      <c r="L38" s="35">
        <v>7156.4018470000001</v>
      </c>
      <c r="M38" s="68">
        <v>-0.874332</v>
      </c>
      <c r="N38" s="43">
        <v>0</v>
      </c>
      <c r="O38" s="44">
        <v>0</v>
      </c>
      <c r="P38" s="74">
        <v>0</v>
      </c>
    </row>
    <row r="39" spans="1:16" ht="15" customHeight="1" x14ac:dyDescent="0.2">
      <c r="A39" s="120"/>
      <c r="B39" s="123"/>
      <c r="C39" s="84" t="s">
        <v>53</v>
      </c>
      <c r="D39" s="44">
        <v>-381</v>
      </c>
      <c r="E39" s="44">
        <v>0</v>
      </c>
      <c r="F39" s="44">
        <v>9409.3404100000007</v>
      </c>
      <c r="G39" s="66">
        <v>-0.60880599999999996</v>
      </c>
      <c r="H39" s="43">
        <v>-102</v>
      </c>
      <c r="I39" s="44">
        <v>17784.116075999998</v>
      </c>
      <c r="J39" s="74">
        <v>-0.230159</v>
      </c>
      <c r="K39" s="44">
        <v>-279</v>
      </c>
      <c r="L39" s="44">
        <v>8293.5201130000005</v>
      </c>
      <c r="M39" s="66">
        <v>-0.74388100000000001</v>
      </c>
      <c r="N39" s="43">
        <v>0</v>
      </c>
      <c r="O39" s="44">
        <v>0</v>
      </c>
      <c r="P39" s="74">
        <v>0</v>
      </c>
    </row>
    <row r="40" spans="1:16" ht="15" customHeight="1" x14ac:dyDescent="0.2">
      <c r="A40" s="120"/>
      <c r="B40" s="123"/>
      <c r="C40" s="84" t="s">
        <v>54</v>
      </c>
      <c r="D40" s="44">
        <v>-322</v>
      </c>
      <c r="E40" s="44">
        <v>0</v>
      </c>
      <c r="F40" s="44">
        <v>69987.638686000006</v>
      </c>
      <c r="G40" s="66">
        <v>-0.106725</v>
      </c>
      <c r="H40" s="43">
        <v>-82</v>
      </c>
      <c r="I40" s="44">
        <v>43902.705178999997</v>
      </c>
      <c r="J40" s="74">
        <v>0.14444399999999999</v>
      </c>
      <c r="K40" s="44">
        <v>-240</v>
      </c>
      <c r="L40" s="44">
        <v>95178.930414999995</v>
      </c>
      <c r="M40" s="66">
        <v>-0.119048</v>
      </c>
      <c r="N40" s="43">
        <v>0</v>
      </c>
      <c r="O40" s="44">
        <v>0</v>
      </c>
      <c r="P40" s="74">
        <v>0</v>
      </c>
    </row>
    <row r="41" spans="1:16" ht="15" customHeight="1" x14ac:dyDescent="0.2">
      <c r="A41" s="120"/>
      <c r="B41" s="123"/>
      <c r="C41" s="84" t="s">
        <v>55</v>
      </c>
      <c r="D41" s="44">
        <v>-269</v>
      </c>
      <c r="E41" s="44">
        <v>0</v>
      </c>
      <c r="F41" s="44">
        <v>92038.725028999994</v>
      </c>
      <c r="G41" s="66">
        <v>-0.42259799999999997</v>
      </c>
      <c r="H41" s="43">
        <v>-97</v>
      </c>
      <c r="I41" s="44">
        <v>197989.34060699999</v>
      </c>
      <c r="J41" s="74">
        <v>0.42352899999999999</v>
      </c>
      <c r="K41" s="44">
        <v>-172</v>
      </c>
      <c r="L41" s="44">
        <v>19129.406176</v>
      </c>
      <c r="M41" s="66">
        <v>-0.95530700000000002</v>
      </c>
      <c r="N41" s="43">
        <v>0</v>
      </c>
      <c r="O41" s="44">
        <v>0</v>
      </c>
      <c r="P41" s="74">
        <v>0</v>
      </c>
    </row>
    <row r="42" spans="1:16" s="3" customFormat="1" ht="15" customHeight="1" x14ac:dyDescent="0.2">
      <c r="A42" s="120"/>
      <c r="B42" s="123"/>
      <c r="C42" s="84" t="s">
        <v>56</v>
      </c>
      <c r="D42" s="35">
        <v>-354</v>
      </c>
      <c r="E42" s="35">
        <v>0</v>
      </c>
      <c r="F42" s="35">
        <v>-30855.380389000002</v>
      </c>
      <c r="G42" s="68">
        <v>-0.32084099999999999</v>
      </c>
      <c r="H42" s="43">
        <v>-98</v>
      </c>
      <c r="I42" s="44">
        <v>2811.7542859999999</v>
      </c>
      <c r="J42" s="74">
        <v>2.3729E-2</v>
      </c>
      <c r="K42" s="35">
        <v>-256</v>
      </c>
      <c r="L42" s="35">
        <v>-17604.930110000001</v>
      </c>
      <c r="M42" s="68">
        <v>0.30232599999999998</v>
      </c>
      <c r="N42" s="43">
        <v>0</v>
      </c>
      <c r="O42" s="44">
        <v>0</v>
      </c>
      <c r="P42" s="74">
        <v>0</v>
      </c>
    </row>
    <row r="43" spans="1:16" s="3" customFormat="1" ht="15" customHeight="1" x14ac:dyDescent="0.2">
      <c r="A43" s="121"/>
      <c r="B43" s="124"/>
      <c r="C43" s="85" t="s">
        <v>9</v>
      </c>
      <c r="D43" s="46">
        <v>-3527</v>
      </c>
      <c r="E43" s="46">
        <v>0</v>
      </c>
      <c r="F43" s="46">
        <v>6459.0210559999996</v>
      </c>
      <c r="G43" s="67">
        <v>-0.46310299999999999</v>
      </c>
      <c r="H43" s="87">
        <v>-1077</v>
      </c>
      <c r="I43" s="46">
        <v>19730.112466999999</v>
      </c>
      <c r="J43" s="75">
        <v>-0.19104099999999999</v>
      </c>
      <c r="K43" s="46">
        <v>-2450</v>
      </c>
      <c r="L43" s="46">
        <v>-142.00281100000001</v>
      </c>
      <c r="M43" s="67">
        <v>-0.59223899999999996</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11</v>
      </c>
      <c r="E45" s="53">
        <v>4.8035000000000001E-2</v>
      </c>
      <c r="F45" s="44">
        <v>150058.727273</v>
      </c>
      <c r="G45" s="66">
        <v>0.36363600000000001</v>
      </c>
      <c r="H45" s="43">
        <v>1</v>
      </c>
      <c r="I45" s="44">
        <v>176212</v>
      </c>
      <c r="J45" s="74">
        <v>0</v>
      </c>
      <c r="K45" s="44">
        <v>10</v>
      </c>
      <c r="L45" s="44">
        <v>147443.4</v>
      </c>
      <c r="M45" s="66">
        <v>0.4</v>
      </c>
      <c r="N45" s="43">
        <v>0</v>
      </c>
      <c r="O45" s="44">
        <v>0</v>
      </c>
      <c r="P45" s="74">
        <v>0</v>
      </c>
    </row>
    <row r="46" spans="1:16" ht="15" customHeight="1" x14ac:dyDescent="0.2">
      <c r="A46" s="120"/>
      <c r="B46" s="123"/>
      <c r="C46" s="84" t="s">
        <v>48</v>
      </c>
      <c r="D46" s="44">
        <v>122</v>
      </c>
      <c r="E46" s="53">
        <v>6.5946000000000005E-2</v>
      </c>
      <c r="F46" s="44">
        <v>151488.860656</v>
      </c>
      <c r="G46" s="66">
        <v>0.213115</v>
      </c>
      <c r="H46" s="43">
        <v>29</v>
      </c>
      <c r="I46" s="44">
        <v>164366.55172399999</v>
      </c>
      <c r="J46" s="74">
        <v>0.17241400000000001</v>
      </c>
      <c r="K46" s="44">
        <v>93</v>
      </c>
      <c r="L46" s="44">
        <v>147473.23655900001</v>
      </c>
      <c r="M46" s="66">
        <v>0.22580600000000001</v>
      </c>
      <c r="N46" s="43">
        <v>0</v>
      </c>
      <c r="O46" s="44">
        <v>0</v>
      </c>
      <c r="P46" s="74">
        <v>0</v>
      </c>
    </row>
    <row r="47" spans="1:16" ht="15" customHeight="1" x14ac:dyDescent="0.2">
      <c r="A47" s="120"/>
      <c r="B47" s="123"/>
      <c r="C47" s="84" t="s">
        <v>49</v>
      </c>
      <c r="D47" s="44">
        <v>326</v>
      </c>
      <c r="E47" s="53">
        <v>6.4913999999999999E-2</v>
      </c>
      <c r="F47" s="44">
        <v>166253.294479</v>
      </c>
      <c r="G47" s="66">
        <v>0.47239300000000001</v>
      </c>
      <c r="H47" s="43">
        <v>81</v>
      </c>
      <c r="I47" s="44">
        <v>169987.469136</v>
      </c>
      <c r="J47" s="74">
        <v>0.40740700000000002</v>
      </c>
      <c r="K47" s="44">
        <v>245</v>
      </c>
      <c r="L47" s="44">
        <v>165018.73061200001</v>
      </c>
      <c r="M47" s="66">
        <v>0.49387799999999998</v>
      </c>
      <c r="N47" s="43">
        <v>0</v>
      </c>
      <c r="O47" s="44">
        <v>0</v>
      </c>
      <c r="P47" s="74">
        <v>0</v>
      </c>
    </row>
    <row r="48" spans="1:16" ht="15" customHeight="1" x14ac:dyDescent="0.2">
      <c r="A48" s="120"/>
      <c r="B48" s="123"/>
      <c r="C48" s="84" t="s">
        <v>50</v>
      </c>
      <c r="D48" s="44">
        <v>363</v>
      </c>
      <c r="E48" s="53">
        <v>5.8332000000000002E-2</v>
      </c>
      <c r="F48" s="44">
        <v>200441.349862</v>
      </c>
      <c r="G48" s="66">
        <v>0.72176300000000004</v>
      </c>
      <c r="H48" s="43">
        <v>83</v>
      </c>
      <c r="I48" s="44">
        <v>196956.02409600001</v>
      </c>
      <c r="J48" s="74">
        <v>0.54216900000000001</v>
      </c>
      <c r="K48" s="44">
        <v>280</v>
      </c>
      <c r="L48" s="44">
        <v>201474.5</v>
      </c>
      <c r="M48" s="66">
        <v>0.77500000000000002</v>
      </c>
      <c r="N48" s="43">
        <v>0</v>
      </c>
      <c r="O48" s="44">
        <v>0</v>
      </c>
      <c r="P48" s="74">
        <v>0</v>
      </c>
    </row>
    <row r="49" spans="1:16" ht="15" customHeight="1" x14ac:dyDescent="0.2">
      <c r="A49" s="120"/>
      <c r="B49" s="123"/>
      <c r="C49" s="84" t="s">
        <v>51</v>
      </c>
      <c r="D49" s="44">
        <v>239</v>
      </c>
      <c r="E49" s="53">
        <v>4.2962E-2</v>
      </c>
      <c r="F49" s="44">
        <v>215877.22594100001</v>
      </c>
      <c r="G49" s="66">
        <v>0.92468600000000001</v>
      </c>
      <c r="H49" s="43">
        <v>49</v>
      </c>
      <c r="I49" s="44">
        <v>243249.44897999999</v>
      </c>
      <c r="J49" s="74">
        <v>1.040816</v>
      </c>
      <c r="K49" s="44">
        <v>190</v>
      </c>
      <c r="L49" s="44">
        <v>208818.073684</v>
      </c>
      <c r="M49" s="66">
        <v>0.894737</v>
      </c>
      <c r="N49" s="43">
        <v>0</v>
      </c>
      <c r="O49" s="44">
        <v>0</v>
      </c>
      <c r="P49" s="74">
        <v>0</v>
      </c>
    </row>
    <row r="50" spans="1:16" s="3" customFormat="1" ht="15" customHeight="1" x14ac:dyDescent="0.2">
      <c r="A50" s="120"/>
      <c r="B50" s="123"/>
      <c r="C50" s="84" t="s">
        <v>52</v>
      </c>
      <c r="D50" s="35">
        <v>188</v>
      </c>
      <c r="E50" s="55">
        <v>3.8344000000000003E-2</v>
      </c>
      <c r="F50" s="35">
        <v>256195.77659600001</v>
      </c>
      <c r="G50" s="68">
        <v>1.196809</v>
      </c>
      <c r="H50" s="43">
        <v>31</v>
      </c>
      <c r="I50" s="44">
        <v>252669.64516099999</v>
      </c>
      <c r="J50" s="74">
        <v>0.90322599999999997</v>
      </c>
      <c r="K50" s="35">
        <v>157</v>
      </c>
      <c r="L50" s="35">
        <v>256892.01910800001</v>
      </c>
      <c r="M50" s="68">
        <v>1.254777</v>
      </c>
      <c r="N50" s="43">
        <v>0</v>
      </c>
      <c r="O50" s="44">
        <v>0</v>
      </c>
      <c r="P50" s="74">
        <v>0</v>
      </c>
    </row>
    <row r="51" spans="1:16" ht="15" customHeight="1" x14ac:dyDescent="0.2">
      <c r="A51" s="120"/>
      <c r="B51" s="123"/>
      <c r="C51" s="84" t="s">
        <v>53</v>
      </c>
      <c r="D51" s="44">
        <v>135</v>
      </c>
      <c r="E51" s="53">
        <v>3.2592999999999997E-2</v>
      </c>
      <c r="F51" s="44">
        <v>252923.67407400001</v>
      </c>
      <c r="G51" s="66">
        <v>1.0814809999999999</v>
      </c>
      <c r="H51" s="43">
        <v>23</v>
      </c>
      <c r="I51" s="44">
        <v>241364.95652199999</v>
      </c>
      <c r="J51" s="74">
        <v>0.69565200000000005</v>
      </c>
      <c r="K51" s="44">
        <v>112</v>
      </c>
      <c r="L51" s="44">
        <v>255297.339286</v>
      </c>
      <c r="M51" s="66">
        <v>1.160714</v>
      </c>
      <c r="N51" s="43">
        <v>0</v>
      </c>
      <c r="O51" s="44">
        <v>0</v>
      </c>
      <c r="P51" s="74">
        <v>0</v>
      </c>
    </row>
    <row r="52" spans="1:16" ht="15" customHeight="1" x14ac:dyDescent="0.2">
      <c r="A52" s="120"/>
      <c r="B52" s="123"/>
      <c r="C52" s="84" t="s">
        <v>54</v>
      </c>
      <c r="D52" s="44">
        <v>46</v>
      </c>
      <c r="E52" s="53">
        <v>1.4447E-2</v>
      </c>
      <c r="F52" s="44">
        <v>248154.82608699999</v>
      </c>
      <c r="G52" s="66">
        <v>0.54347800000000002</v>
      </c>
      <c r="H52" s="43">
        <v>10</v>
      </c>
      <c r="I52" s="44">
        <v>223823.1</v>
      </c>
      <c r="J52" s="74">
        <v>0.1</v>
      </c>
      <c r="K52" s="44">
        <v>36</v>
      </c>
      <c r="L52" s="44">
        <v>254913.63888899999</v>
      </c>
      <c r="M52" s="66">
        <v>0.66666700000000001</v>
      </c>
      <c r="N52" s="43">
        <v>0</v>
      </c>
      <c r="O52" s="44">
        <v>0</v>
      </c>
      <c r="P52" s="74">
        <v>0</v>
      </c>
    </row>
    <row r="53" spans="1:16" ht="15" customHeight="1" x14ac:dyDescent="0.2">
      <c r="A53" s="120"/>
      <c r="B53" s="123"/>
      <c r="C53" s="84" t="s">
        <v>55</v>
      </c>
      <c r="D53" s="44">
        <v>14</v>
      </c>
      <c r="E53" s="53">
        <v>5.4469999999999996E-3</v>
      </c>
      <c r="F53" s="44">
        <v>255808.142857</v>
      </c>
      <c r="G53" s="66">
        <v>0.71428599999999998</v>
      </c>
      <c r="H53" s="43">
        <v>4</v>
      </c>
      <c r="I53" s="44">
        <v>208692.75</v>
      </c>
      <c r="J53" s="74">
        <v>0.5</v>
      </c>
      <c r="K53" s="44">
        <v>10</v>
      </c>
      <c r="L53" s="44">
        <v>274654.3</v>
      </c>
      <c r="M53" s="66">
        <v>0.8</v>
      </c>
      <c r="N53" s="43">
        <v>0</v>
      </c>
      <c r="O53" s="44">
        <v>0</v>
      </c>
      <c r="P53" s="74">
        <v>0</v>
      </c>
    </row>
    <row r="54" spans="1:16" s="3" customFormat="1" ht="15" customHeight="1" x14ac:dyDescent="0.2">
      <c r="A54" s="120"/>
      <c r="B54" s="123"/>
      <c r="C54" s="84" t="s">
        <v>56</v>
      </c>
      <c r="D54" s="35">
        <v>3</v>
      </c>
      <c r="E54" s="55">
        <v>7.5500000000000003E-4</v>
      </c>
      <c r="F54" s="35">
        <v>310418.33333300002</v>
      </c>
      <c r="G54" s="68">
        <v>0.33333299999999999</v>
      </c>
      <c r="H54" s="43">
        <v>1</v>
      </c>
      <c r="I54" s="44">
        <v>188235</v>
      </c>
      <c r="J54" s="74">
        <v>0</v>
      </c>
      <c r="K54" s="35">
        <v>2</v>
      </c>
      <c r="L54" s="35">
        <v>371510</v>
      </c>
      <c r="M54" s="68">
        <v>0.5</v>
      </c>
      <c r="N54" s="43">
        <v>0</v>
      </c>
      <c r="O54" s="44">
        <v>0</v>
      </c>
      <c r="P54" s="74">
        <v>0</v>
      </c>
    </row>
    <row r="55" spans="1:16" s="3" customFormat="1" ht="15" customHeight="1" x14ac:dyDescent="0.2">
      <c r="A55" s="121"/>
      <c r="B55" s="124"/>
      <c r="C55" s="85" t="s">
        <v>9</v>
      </c>
      <c r="D55" s="46">
        <v>1447</v>
      </c>
      <c r="E55" s="54">
        <v>3.8389E-2</v>
      </c>
      <c r="F55" s="46">
        <v>205198.977885</v>
      </c>
      <c r="G55" s="67">
        <v>0.74222500000000002</v>
      </c>
      <c r="H55" s="87">
        <v>312</v>
      </c>
      <c r="I55" s="46">
        <v>203922.403846</v>
      </c>
      <c r="J55" s="75">
        <v>0.58012799999999998</v>
      </c>
      <c r="K55" s="46">
        <v>1135</v>
      </c>
      <c r="L55" s="46">
        <v>205549.895154</v>
      </c>
      <c r="M55" s="67">
        <v>0.78678400000000004</v>
      </c>
      <c r="N55" s="87">
        <v>0</v>
      </c>
      <c r="O55" s="46">
        <v>0</v>
      </c>
      <c r="P55" s="75">
        <v>0</v>
      </c>
    </row>
    <row r="56" spans="1:16" ht="15" customHeight="1" x14ac:dyDescent="0.2">
      <c r="A56" s="119">
        <v>5</v>
      </c>
      <c r="B56" s="122" t="s">
        <v>60</v>
      </c>
      <c r="C56" s="84" t="s">
        <v>46</v>
      </c>
      <c r="D56" s="44">
        <v>35</v>
      </c>
      <c r="E56" s="53">
        <v>1</v>
      </c>
      <c r="F56" s="44">
        <v>48963.4</v>
      </c>
      <c r="G56" s="66">
        <v>0.114286</v>
      </c>
      <c r="H56" s="43">
        <v>19</v>
      </c>
      <c r="I56" s="44">
        <v>54538.157894999997</v>
      </c>
      <c r="J56" s="74">
        <v>0.15789500000000001</v>
      </c>
      <c r="K56" s="44">
        <v>16</v>
      </c>
      <c r="L56" s="44">
        <v>42343.375</v>
      </c>
      <c r="M56" s="66">
        <v>6.25E-2</v>
      </c>
      <c r="N56" s="43">
        <v>0</v>
      </c>
      <c r="O56" s="44">
        <v>0</v>
      </c>
      <c r="P56" s="74">
        <v>0</v>
      </c>
    </row>
    <row r="57" spans="1:16" ht="15" customHeight="1" x14ac:dyDescent="0.2">
      <c r="A57" s="120"/>
      <c r="B57" s="123"/>
      <c r="C57" s="84" t="s">
        <v>47</v>
      </c>
      <c r="D57" s="44">
        <v>229</v>
      </c>
      <c r="E57" s="53">
        <v>1</v>
      </c>
      <c r="F57" s="44">
        <v>118239.117904</v>
      </c>
      <c r="G57" s="66">
        <v>0.152838</v>
      </c>
      <c r="H57" s="43">
        <v>70</v>
      </c>
      <c r="I57" s="44">
        <v>120356.12857099999</v>
      </c>
      <c r="J57" s="74">
        <v>0.18571399999999999</v>
      </c>
      <c r="K57" s="44">
        <v>159</v>
      </c>
      <c r="L57" s="44">
        <v>117307.10062899999</v>
      </c>
      <c r="M57" s="66">
        <v>0.13836499999999999</v>
      </c>
      <c r="N57" s="43">
        <v>0</v>
      </c>
      <c r="O57" s="44">
        <v>0</v>
      </c>
      <c r="P57" s="74">
        <v>0</v>
      </c>
    </row>
    <row r="58" spans="1:16" ht="15" customHeight="1" x14ac:dyDescent="0.2">
      <c r="A58" s="120"/>
      <c r="B58" s="123"/>
      <c r="C58" s="84" t="s">
        <v>48</v>
      </c>
      <c r="D58" s="44">
        <v>1850</v>
      </c>
      <c r="E58" s="53">
        <v>1</v>
      </c>
      <c r="F58" s="44">
        <v>128124.246486</v>
      </c>
      <c r="G58" s="66">
        <v>0.141622</v>
      </c>
      <c r="H58" s="43">
        <v>669</v>
      </c>
      <c r="I58" s="44">
        <v>135788.13154</v>
      </c>
      <c r="J58" s="74">
        <v>0.158445</v>
      </c>
      <c r="K58" s="44">
        <v>1181</v>
      </c>
      <c r="L58" s="44">
        <v>123782.892464</v>
      </c>
      <c r="M58" s="66">
        <v>0.13209099999999999</v>
      </c>
      <c r="N58" s="43">
        <v>0</v>
      </c>
      <c r="O58" s="44">
        <v>0</v>
      </c>
      <c r="P58" s="74">
        <v>0</v>
      </c>
    </row>
    <row r="59" spans="1:16" ht="15" customHeight="1" x14ac:dyDescent="0.2">
      <c r="A59" s="120"/>
      <c r="B59" s="123"/>
      <c r="C59" s="84" t="s">
        <v>49</v>
      </c>
      <c r="D59" s="44">
        <v>5022</v>
      </c>
      <c r="E59" s="53">
        <v>1</v>
      </c>
      <c r="F59" s="44">
        <v>145889.66228600001</v>
      </c>
      <c r="G59" s="66">
        <v>0.37116700000000002</v>
      </c>
      <c r="H59" s="43">
        <v>1632</v>
      </c>
      <c r="I59" s="44">
        <v>154495.85845599999</v>
      </c>
      <c r="J59" s="74">
        <v>0.34558800000000001</v>
      </c>
      <c r="K59" s="44">
        <v>3390</v>
      </c>
      <c r="L59" s="44">
        <v>141746.50236000001</v>
      </c>
      <c r="M59" s="66">
        <v>0.38348100000000002</v>
      </c>
      <c r="N59" s="43">
        <v>0</v>
      </c>
      <c r="O59" s="44">
        <v>0</v>
      </c>
      <c r="P59" s="74">
        <v>0</v>
      </c>
    </row>
    <row r="60" spans="1:16" ht="15" customHeight="1" x14ac:dyDescent="0.2">
      <c r="A60" s="120"/>
      <c r="B60" s="123"/>
      <c r="C60" s="84" t="s">
        <v>50</v>
      </c>
      <c r="D60" s="44">
        <v>6223</v>
      </c>
      <c r="E60" s="53">
        <v>1</v>
      </c>
      <c r="F60" s="44">
        <v>176060.57046399999</v>
      </c>
      <c r="G60" s="66">
        <v>0.68279000000000001</v>
      </c>
      <c r="H60" s="43">
        <v>1810</v>
      </c>
      <c r="I60" s="44">
        <v>188255.86464099999</v>
      </c>
      <c r="J60" s="74">
        <v>0.55690600000000001</v>
      </c>
      <c r="K60" s="44">
        <v>4413</v>
      </c>
      <c r="L60" s="44">
        <v>171058.648312</v>
      </c>
      <c r="M60" s="66">
        <v>0.73442099999999999</v>
      </c>
      <c r="N60" s="43">
        <v>0</v>
      </c>
      <c r="O60" s="44">
        <v>0</v>
      </c>
      <c r="P60" s="74">
        <v>0</v>
      </c>
    </row>
    <row r="61" spans="1:16" ht="15" customHeight="1" x14ac:dyDescent="0.2">
      <c r="A61" s="120"/>
      <c r="B61" s="123"/>
      <c r="C61" s="84" t="s">
        <v>51</v>
      </c>
      <c r="D61" s="44">
        <v>5563</v>
      </c>
      <c r="E61" s="53">
        <v>1</v>
      </c>
      <c r="F61" s="44">
        <v>200816.08880100001</v>
      </c>
      <c r="G61" s="66">
        <v>1.0262450000000001</v>
      </c>
      <c r="H61" s="43">
        <v>1554</v>
      </c>
      <c r="I61" s="44">
        <v>203522.267696</v>
      </c>
      <c r="J61" s="74">
        <v>0.72136400000000001</v>
      </c>
      <c r="K61" s="44">
        <v>4009</v>
      </c>
      <c r="L61" s="44">
        <v>199767.098528</v>
      </c>
      <c r="M61" s="66">
        <v>1.144425</v>
      </c>
      <c r="N61" s="43">
        <v>0</v>
      </c>
      <c r="O61" s="44">
        <v>0</v>
      </c>
      <c r="P61" s="74">
        <v>0</v>
      </c>
    </row>
    <row r="62" spans="1:16" s="3" customFormat="1" ht="15" customHeight="1" x14ac:dyDescent="0.2">
      <c r="A62" s="120"/>
      <c r="B62" s="123"/>
      <c r="C62" s="84" t="s">
        <v>52</v>
      </c>
      <c r="D62" s="35">
        <v>4903</v>
      </c>
      <c r="E62" s="55">
        <v>1</v>
      </c>
      <c r="F62" s="35">
        <v>219648.523965</v>
      </c>
      <c r="G62" s="68">
        <v>1.2013050000000001</v>
      </c>
      <c r="H62" s="43">
        <v>1387</v>
      </c>
      <c r="I62" s="44">
        <v>207763.696467</v>
      </c>
      <c r="J62" s="74">
        <v>0.68637300000000001</v>
      </c>
      <c r="K62" s="35">
        <v>3516</v>
      </c>
      <c r="L62" s="35">
        <v>224336.87883999999</v>
      </c>
      <c r="M62" s="68">
        <v>1.4044369999999999</v>
      </c>
      <c r="N62" s="43">
        <v>0</v>
      </c>
      <c r="O62" s="44">
        <v>0</v>
      </c>
      <c r="P62" s="74">
        <v>0</v>
      </c>
    </row>
    <row r="63" spans="1:16" ht="15" customHeight="1" x14ac:dyDescent="0.2">
      <c r="A63" s="120"/>
      <c r="B63" s="123"/>
      <c r="C63" s="84" t="s">
        <v>53</v>
      </c>
      <c r="D63" s="44">
        <v>4142</v>
      </c>
      <c r="E63" s="53">
        <v>1</v>
      </c>
      <c r="F63" s="44">
        <v>227960.34596800001</v>
      </c>
      <c r="G63" s="66">
        <v>1.221873</v>
      </c>
      <c r="H63" s="43">
        <v>1183</v>
      </c>
      <c r="I63" s="44">
        <v>214074.776839</v>
      </c>
      <c r="J63" s="74">
        <v>0.64581599999999995</v>
      </c>
      <c r="K63" s="44">
        <v>2959</v>
      </c>
      <c r="L63" s="44">
        <v>233511.758026</v>
      </c>
      <c r="M63" s="66">
        <v>1.45218</v>
      </c>
      <c r="N63" s="43">
        <v>0</v>
      </c>
      <c r="O63" s="44">
        <v>0</v>
      </c>
      <c r="P63" s="74">
        <v>0</v>
      </c>
    </row>
    <row r="64" spans="1:16" ht="15" customHeight="1" x14ac:dyDescent="0.2">
      <c r="A64" s="120"/>
      <c r="B64" s="123"/>
      <c r="C64" s="84" t="s">
        <v>54</v>
      </c>
      <c r="D64" s="44">
        <v>3184</v>
      </c>
      <c r="E64" s="53">
        <v>1</v>
      </c>
      <c r="F64" s="44">
        <v>233389.92368099999</v>
      </c>
      <c r="G64" s="66">
        <v>1.0835429999999999</v>
      </c>
      <c r="H64" s="43">
        <v>906</v>
      </c>
      <c r="I64" s="44">
        <v>207750.20419399999</v>
      </c>
      <c r="J64" s="74">
        <v>0.46578399999999998</v>
      </c>
      <c r="K64" s="44">
        <v>2278</v>
      </c>
      <c r="L64" s="44">
        <v>243587.283582</v>
      </c>
      <c r="M64" s="66">
        <v>1.3292360000000001</v>
      </c>
      <c r="N64" s="43">
        <v>0</v>
      </c>
      <c r="O64" s="44">
        <v>0</v>
      </c>
      <c r="P64" s="74">
        <v>0</v>
      </c>
    </row>
    <row r="65" spans="1:16" ht="15" customHeight="1" x14ac:dyDescent="0.2">
      <c r="A65" s="120"/>
      <c r="B65" s="123"/>
      <c r="C65" s="84" t="s">
        <v>55</v>
      </c>
      <c r="D65" s="44">
        <v>2570</v>
      </c>
      <c r="E65" s="53">
        <v>1</v>
      </c>
      <c r="F65" s="44">
        <v>230257.28482500001</v>
      </c>
      <c r="G65" s="66">
        <v>0.82140100000000005</v>
      </c>
      <c r="H65" s="43">
        <v>781</v>
      </c>
      <c r="I65" s="44">
        <v>204453.349552</v>
      </c>
      <c r="J65" s="74">
        <v>0.28809200000000001</v>
      </c>
      <c r="K65" s="44">
        <v>1789</v>
      </c>
      <c r="L65" s="44">
        <v>241522.166574</v>
      </c>
      <c r="M65" s="66">
        <v>1.0542199999999999</v>
      </c>
      <c r="N65" s="43">
        <v>0</v>
      </c>
      <c r="O65" s="44">
        <v>0</v>
      </c>
      <c r="P65" s="74">
        <v>0</v>
      </c>
    </row>
    <row r="66" spans="1:16" s="3" customFormat="1" ht="15" customHeight="1" x14ac:dyDescent="0.2">
      <c r="A66" s="120"/>
      <c r="B66" s="123"/>
      <c r="C66" s="84" t="s">
        <v>56</v>
      </c>
      <c r="D66" s="35">
        <v>3972</v>
      </c>
      <c r="E66" s="55">
        <v>1</v>
      </c>
      <c r="F66" s="35">
        <v>244004.21802599999</v>
      </c>
      <c r="G66" s="68">
        <v>0.496979</v>
      </c>
      <c r="H66" s="43">
        <v>1374</v>
      </c>
      <c r="I66" s="44">
        <v>204298.37117900001</v>
      </c>
      <c r="J66" s="74">
        <v>0.10625900000000001</v>
      </c>
      <c r="K66" s="35">
        <v>2598</v>
      </c>
      <c r="L66" s="35">
        <v>265003.384142</v>
      </c>
      <c r="M66" s="68">
        <v>0.70361799999999997</v>
      </c>
      <c r="N66" s="43">
        <v>0</v>
      </c>
      <c r="O66" s="44">
        <v>0</v>
      </c>
      <c r="P66" s="74">
        <v>0</v>
      </c>
    </row>
    <row r="67" spans="1:16" s="3" customFormat="1" ht="15" customHeight="1" x14ac:dyDescent="0.2">
      <c r="A67" s="121"/>
      <c r="B67" s="124"/>
      <c r="C67" s="85" t="s">
        <v>9</v>
      </c>
      <c r="D67" s="46">
        <v>37693</v>
      </c>
      <c r="E67" s="54">
        <v>1</v>
      </c>
      <c r="F67" s="46">
        <v>199942.986974</v>
      </c>
      <c r="G67" s="67">
        <v>0.81206100000000003</v>
      </c>
      <c r="H67" s="87">
        <v>11385</v>
      </c>
      <c r="I67" s="46">
        <v>191434.50109800001</v>
      </c>
      <c r="J67" s="75">
        <v>0.46763300000000002</v>
      </c>
      <c r="K67" s="46">
        <v>26308</v>
      </c>
      <c r="L67" s="46">
        <v>203625.10312499999</v>
      </c>
      <c r="M67" s="67">
        <v>0.96111400000000002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66</v>
      </c>
      <c r="B2" s="110"/>
      <c r="C2" s="110"/>
      <c r="D2" s="110"/>
      <c r="E2" s="110"/>
      <c r="F2" s="110"/>
      <c r="G2" s="110"/>
      <c r="H2" s="110"/>
      <c r="I2" s="110"/>
      <c r="J2" s="110"/>
      <c r="K2" s="110"/>
      <c r="L2" s="110"/>
      <c r="M2" s="110"/>
      <c r="N2" s="110"/>
      <c r="O2" s="110"/>
      <c r="P2" s="110"/>
    </row>
    <row r="3" spans="1:16" s="21" customFormat="1" ht="15" customHeight="1" x14ac:dyDescent="0.2">
      <c r="A3" s="111" t="str">
        <f>+Notas!C6</f>
        <v>JULIO 2023 Y JULIO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18</v>
      </c>
      <c r="E8" s="53">
        <v>0.160714</v>
      </c>
      <c r="F8" s="44">
        <v>66804.547351999994</v>
      </c>
      <c r="G8" s="66">
        <v>0.16666700000000001</v>
      </c>
      <c r="H8" s="43">
        <v>8</v>
      </c>
      <c r="I8" s="44">
        <v>85975.566462000003</v>
      </c>
      <c r="J8" s="74">
        <v>0.25</v>
      </c>
      <c r="K8" s="44">
        <v>10</v>
      </c>
      <c r="L8" s="44">
        <v>51467.732064999997</v>
      </c>
      <c r="M8" s="66">
        <v>0.1</v>
      </c>
      <c r="N8" s="43">
        <v>0</v>
      </c>
      <c r="O8" s="44">
        <v>0</v>
      </c>
      <c r="P8" s="74">
        <v>0</v>
      </c>
    </row>
    <row r="9" spans="1:16" ht="15" customHeight="1" x14ac:dyDescent="0.2">
      <c r="A9" s="120"/>
      <c r="B9" s="123"/>
      <c r="C9" s="84" t="s">
        <v>47</v>
      </c>
      <c r="D9" s="44">
        <v>196</v>
      </c>
      <c r="E9" s="53">
        <v>0.285298</v>
      </c>
      <c r="F9" s="44">
        <v>89735.077032999994</v>
      </c>
      <c r="G9" s="66">
        <v>0.13775499999999999</v>
      </c>
      <c r="H9" s="43">
        <v>73</v>
      </c>
      <c r="I9" s="44">
        <v>97622.195183000003</v>
      </c>
      <c r="J9" s="74">
        <v>0.17808199999999999</v>
      </c>
      <c r="K9" s="44">
        <v>123</v>
      </c>
      <c r="L9" s="44">
        <v>85054.104472000006</v>
      </c>
      <c r="M9" s="66">
        <v>0.11382100000000001</v>
      </c>
      <c r="N9" s="43">
        <v>0</v>
      </c>
      <c r="O9" s="44">
        <v>0</v>
      </c>
      <c r="P9" s="74">
        <v>0</v>
      </c>
    </row>
    <row r="10" spans="1:16" ht="15" customHeight="1" x14ac:dyDescent="0.2">
      <c r="A10" s="120"/>
      <c r="B10" s="123"/>
      <c r="C10" s="84" t="s">
        <v>48</v>
      </c>
      <c r="D10" s="44">
        <v>1211</v>
      </c>
      <c r="E10" s="53">
        <v>0.197714</v>
      </c>
      <c r="F10" s="44">
        <v>97511.266252000001</v>
      </c>
      <c r="G10" s="66">
        <v>0.14203099999999999</v>
      </c>
      <c r="H10" s="43">
        <v>471</v>
      </c>
      <c r="I10" s="44">
        <v>107116.224296</v>
      </c>
      <c r="J10" s="74">
        <v>0.208068</v>
      </c>
      <c r="K10" s="44">
        <v>740</v>
      </c>
      <c r="L10" s="44">
        <v>91397.840253000002</v>
      </c>
      <c r="M10" s="66">
        <v>0.1</v>
      </c>
      <c r="N10" s="43">
        <v>0</v>
      </c>
      <c r="O10" s="44">
        <v>0</v>
      </c>
      <c r="P10" s="74">
        <v>0</v>
      </c>
    </row>
    <row r="11" spans="1:16" ht="15" customHeight="1" x14ac:dyDescent="0.2">
      <c r="A11" s="120"/>
      <c r="B11" s="123"/>
      <c r="C11" s="84" t="s">
        <v>49</v>
      </c>
      <c r="D11" s="44">
        <v>2334</v>
      </c>
      <c r="E11" s="53">
        <v>0.15219099999999999</v>
      </c>
      <c r="F11" s="44">
        <v>112503.606279</v>
      </c>
      <c r="G11" s="66">
        <v>0.32819199999999998</v>
      </c>
      <c r="H11" s="43">
        <v>886</v>
      </c>
      <c r="I11" s="44">
        <v>126679.585119</v>
      </c>
      <c r="J11" s="74">
        <v>0.425508</v>
      </c>
      <c r="K11" s="44">
        <v>1448</v>
      </c>
      <c r="L11" s="44">
        <v>103829.630276</v>
      </c>
      <c r="M11" s="66">
        <v>0.268646</v>
      </c>
      <c r="N11" s="43">
        <v>0</v>
      </c>
      <c r="O11" s="44">
        <v>0</v>
      </c>
      <c r="P11" s="74">
        <v>0</v>
      </c>
    </row>
    <row r="12" spans="1:16" ht="15" customHeight="1" x14ac:dyDescent="0.2">
      <c r="A12" s="120"/>
      <c r="B12" s="123"/>
      <c r="C12" s="84" t="s">
        <v>50</v>
      </c>
      <c r="D12" s="44">
        <v>2227</v>
      </c>
      <c r="E12" s="53">
        <v>0.12094100000000001</v>
      </c>
      <c r="F12" s="44">
        <v>137010.28316699999</v>
      </c>
      <c r="G12" s="66">
        <v>0.59048</v>
      </c>
      <c r="H12" s="43">
        <v>852</v>
      </c>
      <c r="I12" s="44">
        <v>154192.32620400001</v>
      </c>
      <c r="J12" s="74">
        <v>0.68309900000000001</v>
      </c>
      <c r="K12" s="44">
        <v>1375</v>
      </c>
      <c r="L12" s="44">
        <v>126363.6645</v>
      </c>
      <c r="M12" s="66">
        <v>0.53309099999999998</v>
      </c>
      <c r="N12" s="43">
        <v>0</v>
      </c>
      <c r="O12" s="44">
        <v>0</v>
      </c>
      <c r="P12" s="74">
        <v>0</v>
      </c>
    </row>
    <row r="13" spans="1:16" ht="15" customHeight="1" x14ac:dyDescent="0.2">
      <c r="A13" s="120"/>
      <c r="B13" s="123"/>
      <c r="C13" s="84" t="s">
        <v>51</v>
      </c>
      <c r="D13" s="44">
        <v>1794</v>
      </c>
      <c r="E13" s="53">
        <v>0.10614800000000001</v>
      </c>
      <c r="F13" s="44">
        <v>153059.74859800001</v>
      </c>
      <c r="G13" s="66">
        <v>0.81939799999999996</v>
      </c>
      <c r="H13" s="43">
        <v>658</v>
      </c>
      <c r="I13" s="44">
        <v>166521.708583</v>
      </c>
      <c r="J13" s="74">
        <v>0.81914900000000002</v>
      </c>
      <c r="K13" s="44">
        <v>1136</v>
      </c>
      <c r="L13" s="44">
        <v>145262.240085</v>
      </c>
      <c r="M13" s="66">
        <v>0.81954199999999999</v>
      </c>
      <c r="N13" s="43">
        <v>0</v>
      </c>
      <c r="O13" s="44">
        <v>0</v>
      </c>
      <c r="P13" s="74">
        <v>0</v>
      </c>
    </row>
    <row r="14" spans="1:16" s="3" customFormat="1" ht="15" customHeight="1" x14ac:dyDescent="0.2">
      <c r="A14" s="120"/>
      <c r="B14" s="123"/>
      <c r="C14" s="84" t="s">
        <v>52</v>
      </c>
      <c r="D14" s="35">
        <v>1451</v>
      </c>
      <c r="E14" s="55">
        <v>0.100339</v>
      </c>
      <c r="F14" s="35">
        <v>160245.72259600001</v>
      </c>
      <c r="G14" s="68">
        <v>0.90764999999999996</v>
      </c>
      <c r="H14" s="43">
        <v>507</v>
      </c>
      <c r="I14" s="44">
        <v>162001.95240400001</v>
      </c>
      <c r="J14" s="74">
        <v>0.739645</v>
      </c>
      <c r="K14" s="35">
        <v>944</v>
      </c>
      <c r="L14" s="35">
        <v>159302.493239</v>
      </c>
      <c r="M14" s="68">
        <v>0.99788100000000002</v>
      </c>
      <c r="N14" s="43">
        <v>0</v>
      </c>
      <c r="O14" s="44">
        <v>0</v>
      </c>
      <c r="P14" s="74">
        <v>0</v>
      </c>
    </row>
    <row r="15" spans="1:16" ht="15" customHeight="1" x14ac:dyDescent="0.2">
      <c r="A15" s="120"/>
      <c r="B15" s="123"/>
      <c r="C15" s="84" t="s">
        <v>53</v>
      </c>
      <c r="D15" s="44">
        <v>1160</v>
      </c>
      <c r="E15" s="53">
        <v>9.3240000000000003E-2</v>
      </c>
      <c r="F15" s="44">
        <v>155212.08324199999</v>
      </c>
      <c r="G15" s="66">
        <v>0.83017200000000002</v>
      </c>
      <c r="H15" s="43">
        <v>377</v>
      </c>
      <c r="I15" s="44">
        <v>149930.288852</v>
      </c>
      <c r="J15" s="74">
        <v>0.53315599999999996</v>
      </c>
      <c r="K15" s="44">
        <v>783</v>
      </c>
      <c r="L15" s="44">
        <v>157755.16943000001</v>
      </c>
      <c r="M15" s="66">
        <v>0.97318000000000005</v>
      </c>
      <c r="N15" s="43">
        <v>0</v>
      </c>
      <c r="O15" s="44">
        <v>0</v>
      </c>
      <c r="P15" s="74">
        <v>0</v>
      </c>
    </row>
    <row r="16" spans="1:16" ht="15" customHeight="1" x14ac:dyDescent="0.2">
      <c r="A16" s="120"/>
      <c r="B16" s="123"/>
      <c r="C16" s="84" t="s">
        <v>54</v>
      </c>
      <c r="D16" s="44">
        <v>1014</v>
      </c>
      <c r="E16" s="53">
        <v>9.4405000000000003E-2</v>
      </c>
      <c r="F16" s="44">
        <v>162881.30609299999</v>
      </c>
      <c r="G16" s="66">
        <v>0.76627199999999995</v>
      </c>
      <c r="H16" s="43">
        <v>327</v>
      </c>
      <c r="I16" s="44">
        <v>149715.74981000001</v>
      </c>
      <c r="J16" s="74">
        <v>0.32721699999999998</v>
      </c>
      <c r="K16" s="44">
        <v>687</v>
      </c>
      <c r="L16" s="44">
        <v>169147.880917</v>
      </c>
      <c r="M16" s="66">
        <v>0.97525499999999998</v>
      </c>
      <c r="N16" s="43">
        <v>0</v>
      </c>
      <c r="O16" s="44">
        <v>0</v>
      </c>
      <c r="P16" s="74">
        <v>0</v>
      </c>
    </row>
    <row r="17" spans="1:16" ht="15" customHeight="1" x14ac:dyDescent="0.2">
      <c r="A17" s="120"/>
      <c r="B17" s="123"/>
      <c r="C17" s="84" t="s">
        <v>55</v>
      </c>
      <c r="D17" s="44">
        <v>895</v>
      </c>
      <c r="E17" s="53">
        <v>9.8972000000000004E-2</v>
      </c>
      <c r="F17" s="44">
        <v>165654.22580399999</v>
      </c>
      <c r="G17" s="66">
        <v>0.59441299999999997</v>
      </c>
      <c r="H17" s="43">
        <v>354</v>
      </c>
      <c r="I17" s="44">
        <v>148411.62733799999</v>
      </c>
      <c r="J17" s="74">
        <v>0.22033900000000001</v>
      </c>
      <c r="K17" s="44">
        <v>541</v>
      </c>
      <c r="L17" s="44">
        <v>176936.81333999999</v>
      </c>
      <c r="M17" s="66">
        <v>0.83918700000000002</v>
      </c>
      <c r="N17" s="43">
        <v>0</v>
      </c>
      <c r="O17" s="44">
        <v>0</v>
      </c>
      <c r="P17" s="74">
        <v>0</v>
      </c>
    </row>
    <row r="18" spans="1:16" s="3" customFormat="1" ht="15" customHeight="1" x14ac:dyDescent="0.2">
      <c r="A18" s="120"/>
      <c r="B18" s="123"/>
      <c r="C18" s="84" t="s">
        <v>56</v>
      </c>
      <c r="D18" s="35">
        <v>1334</v>
      </c>
      <c r="E18" s="55">
        <v>6.7519999999999997E-2</v>
      </c>
      <c r="F18" s="35">
        <v>182905.37875</v>
      </c>
      <c r="G18" s="68">
        <v>0.43328299999999997</v>
      </c>
      <c r="H18" s="43">
        <v>475</v>
      </c>
      <c r="I18" s="44">
        <v>150230.79029800001</v>
      </c>
      <c r="J18" s="74">
        <v>6.3158000000000006E-2</v>
      </c>
      <c r="K18" s="35">
        <v>859</v>
      </c>
      <c r="L18" s="35">
        <v>200973.39913899999</v>
      </c>
      <c r="M18" s="68">
        <v>0.63795100000000005</v>
      </c>
      <c r="N18" s="43">
        <v>0</v>
      </c>
      <c r="O18" s="44">
        <v>0</v>
      </c>
      <c r="P18" s="74">
        <v>0</v>
      </c>
    </row>
    <row r="19" spans="1:16" s="3" customFormat="1" ht="15" customHeight="1" x14ac:dyDescent="0.2">
      <c r="A19" s="121"/>
      <c r="B19" s="124"/>
      <c r="C19" s="85" t="s">
        <v>9</v>
      </c>
      <c r="D19" s="46">
        <v>13634</v>
      </c>
      <c r="E19" s="54">
        <v>0.10993600000000001</v>
      </c>
      <c r="F19" s="46">
        <v>142962.572892</v>
      </c>
      <c r="G19" s="67">
        <v>0.580901</v>
      </c>
      <c r="H19" s="87">
        <v>4988</v>
      </c>
      <c r="I19" s="46">
        <v>144939.920897</v>
      </c>
      <c r="J19" s="75">
        <v>0.48155599999999998</v>
      </c>
      <c r="K19" s="46">
        <v>8646</v>
      </c>
      <c r="L19" s="46">
        <v>141821.81278899999</v>
      </c>
      <c r="M19" s="67">
        <v>0.63821399999999995</v>
      </c>
      <c r="N19" s="87">
        <v>0</v>
      </c>
      <c r="O19" s="46">
        <v>0</v>
      </c>
      <c r="P19" s="75">
        <v>0</v>
      </c>
    </row>
    <row r="20" spans="1:16" ht="15" customHeight="1" x14ac:dyDescent="0.2">
      <c r="A20" s="119">
        <v>2</v>
      </c>
      <c r="B20" s="122" t="s">
        <v>57</v>
      </c>
      <c r="C20" s="84" t="s">
        <v>46</v>
      </c>
      <c r="D20" s="44">
        <v>27</v>
      </c>
      <c r="E20" s="53">
        <v>0.24107100000000001</v>
      </c>
      <c r="F20" s="44">
        <v>53793.518518999997</v>
      </c>
      <c r="G20" s="66">
        <v>0</v>
      </c>
      <c r="H20" s="43">
        <v>13</v>
      </c>
      <c r="I20" s="44">
        <v>61224.076923000001</v>
      </c>
      <c r="J20" s="74">
        <v>0</v>
      </c>
      <c r="K20" s="44">
        <v>14</v>
      </c>
      <c r="L20" s="44">
        <v>46893.714286000002</v>
      </c>
      <c r="M20" s="66">
        <v>0</v>
      </c>
      <c r="N20" s="43">
        <v>0</v>
      </c>
      <c r="O20" s="44">
        <v>0</v>
      </c>
      <c r="P20" s="74">
        <v>0</v>
      </c>
    </row>
    <row r="21" spans="1:16" ht="15" customHeight="1" x14ac:dyDescent="0.2">
      <c r="A21" s="120"/>
      <c r="B21" s="123"/>
      <c r="C21" s="84" t="s">
        <v>47</v>
      </c>
      <c r="D21" s="44">
        <v>245</v>
      </c>
      <c r="E21" s="53">
        <v>0.35662300000000002</v>
      </c>
      <c r="F21" s="44">
        <v>116969.253061</v>
      </c>
      <c r="G21" s="66">
        <v>7.7550999999999995E-2</v>
      </c>
      <c r="H21" s="43">
        <v>97</v>
      </c>
      <c r="I21" s="44">
        <v>116360.762887</v>
      </c>
      <c r="J21" s="74">
        <v>8.2474000000000006E-2</v>
      </c>
      <c r="K21" s="44">
        <v>148</v>
      </c>
      <c r="L21" s="44">
        <v>117368.060811</v>
      </c>
      <c r="M21" s="66">
        <v>7.4324000000000001E-2</v>
      </c>
      <c r="N21" s="43">
        <v>0</v>
      </c>
      <c r="O21" s="44">
        <v>0</v>
      </c>
      <c r="P21" s="74">
        <v>0</v>
      </c>
    </row>
    <row r="22" spans="1:16" ht="15" customHeight="1" x14ac:dyDescent="0.2">
      <c r="A22" s="120"/>
      <c r="B22" s="123"/>
      <c r="C22" s="84" t="s">
        <v>48</v>
      </c>
      <c r="D22" s="44">
        <v>1008</v>
      </c>
      <c r="E22" s="53">
        <v>0.164571</v>
      </c>
      <c r="F22" s="44">
        <v>135522.689484</v>
      </c>
      <c r="G22" s="66">
        <v>6.3492000000000007E-2</v>
      </c>
      <c r="H22" s="43">
        <v>437</v>
      </c>
      <c r="I22" s="44">
        <v>140821.59725399999</v>
      </c>
      <c r="J22" s="74">
        <v>4.8055E-2</v>
      </c>
      <c r="K22" s="44">
        <v>571</v>
      </c>
      <c r="L22" s="44">
        <v>131467.308231</v>
      </c>
      <c r="M22" s="66">
        <v>7.5305999999999998E-2</v>
      </c>
      <c r="N22" s="43">
        <v>0</v>
      </c>
      <c r="O22" s="44">
        <v>0</v>
      </c>
      <c r="P22" s="74">
        <v>0</v>
      </c>
    </row>
    <row r="23" spans="1:16" ht="15" customHeight="1" x14ac:dyDescent="0.2">
      <c r="A23" s="120"/>
      <c r="B23" s="123"/>
      <c r="C23" s="84" t="s">
        <v>49</v>
      </c>
      <c r="D23" s="44">
        <v>820</v>
      </c>
      <c r="E23" s="53">
        <v>5.3469000000000003E-2</v>
      </c>
      <c r="F23" s="44">
        <v>148108.14146300001</v>
      </c>
      <c r="G23" s="66">
        <v>0.204878</v>
      </c>
      <c r="H23" s="43">
        <v>343</v>
      </c>
      <c r="I23" s="44">
        <v>151446.91253599999</v>
      </c>
      <c r="J23" s="74">
        <v>0.20116600000000001</v>
      </c>
      <c r="K23" s="44">
        <v>477</v>
      </c>
      <c r="L23" s="44">
        <v>145707.30608000001</v>
      </c>
      <c r="M23" s="66">
        <v>0.20754700000000001</v>
      </c>
      <c r="N23" s="43">
        <v>0</v>
      </c>
      <c r="O23" s="44">
        <v>0</v>
      </c>
      <c r="P23" s="74">
        <v>0</v>
      </c>
    </row>
    <row r="24" spans="1:16" ht="15" customHeight="1" x14ac:dyDescent="0.2">
      <c r="A24" s="120"/>
      <c r="B24" s="123"/>
      <c r="C24" s="84" t="s">
        <v>50</v>
      </c>
      <c r="D24" s="44">
        <v>541</v>
      </c>
      <c r="E24" s="53">
        <v>2.938E-2</v>
      </c>
      <c r="F24" s="44">
        <v>178768.914972</v>
      </c>
      <c r="G24" s="66">
        <v>0.35120099999999999</v>
      </c>
      <c r="H24" s="43">
        <v>219</v>
      </c>
      <c r="I24" s="44">
        <v>184457.506849</v>
      </c>
      <c r="J24" s="74">
        <v>0.37442900000000001</v>
      </c>
      <c r="K24" s="44">
        <v>322</v>
      </c>
      <c r="L24" s="44">
        <v>174899.96583900001</v>
      </c>
      <c r="M24" s="66">
        <v>0.33540399999999998</v>
      </c>
      <c r="N24" s="43">
        <v>0</v>
      </c>
      <c r="O24" s="44">
        <v>0</v>
      </c>
      <c r="P24" s="74">
        <v>0</v>
      </c>
    </row>
    <row r="25" spans="1:16" ht="15" customHeight="1" x14ac:dyDescent="0.2">
      <c r="A25" s="120"/>
      <c r="B25" s="123"/>
      <c r="C25" s="84" t="s">
        <v>51</v>
      </c>
      <c r="D25" s="44">
        <v>401</v>
      </c>
      <c r="E25" s="53">
        <v>2.3726000000000001E-2</v>
      </c>
      <c r="F25" s="44">
        <v>186157.433915</v>
      </c>
      <c r="G25" s="66">
        <v>0.45885300000000001</v>
      </c>
      <c r="H25" s="43">
        <v>142</v>
      </c>
      <c r="I25" s="44">
        <v>189640.12676099999</v>
      </c>
      <c r="J25" s="74">
        <v>0.42957699999999999</v>
      </c>
      <c r="K25" s="44">
        <v>259</v>
      </c>
      <c r="L25" s="44">
        <v>184248.003861</v>
      </c>
      <c r="M25" s="66">
        <v>0.47490300000000002</v>
      </c>
      <c r="N25" s="43">
        <v>0</v>
      </c>
      <c r="O25" s="44">
        <v>0</v>
      </c>
      <c r="P25" s="74">
        <v>0</v>
      </c>
    </row>
    <row r="26" spans="1:16" s="3" customFormat="1" ht="15" customHeight="1" x14ac:dyDescent="0.2">
      <c r="A26" s="120"/>
      <c r="B26" s="123"/>
      <c r="C26" s="84" t="s">
        <v>52</v>
      </c>
      <c r="D26" s="35">
        <v>267</v>
      </c>
      <c r="E26" s="55">
        <v>1.8463E-2</v>
      </c>
      <c r="F26" s="35">
        <v>190546.820225</v>
      </c>
      <c r="G26" s="68">
        <v>0.48689100000000002</v>
      </c>
      <c r="H26" s="43">
        <v>100</v>
      </c>
      <c r="I26" s="44">
        <v>176982.5</v>
      </c>
      <c r="J26" s="74">
        <v>0.36</v>
      </c>
      <c r="K26" s="35">
        <v>167</v>
      </c>
      <c r="L26" s="35">
        <v>198669.16766499999</v>
      </c>
      <c r="M26" s="68">
        <v>0.56287399999999999</v>
      </c>
      <c r="N26" s="43">
        <v>0</v>
      </c>
      <c r="O26" s="44">
        <v>0</v>
      </c>
      <c r="P26" s="74">
        <v>0</v>
      </c>
    </row>
    <row r="27" spans="1:16" ht="15" customHeight="1" x14ac:dyDescent="0.2">
      <c r="A27" s="120"/>
      <c r="B27" s="123"/>
      <c r="C27" s="84" t="s">
        <v>53</v>
      </c>
      <c r="D27" s="44">
        <v>211</v>
      </c>
      <c r="E27" s="53">
        <v>1.6959999999999999E-2</v>
      </c>
      <c r="F27" s="44">
        <v>194512.009479</v>
      </c>
      <c r="G27" s="66">
        <v>0.55450200000000005</v>
      </c>
      <c r="H27" s="43">
        <v>94</v>
      </c>
      <c r="I27" s="44">
        <v>178740.19148899999</v>
      </c>
      <c r="J27" s="74">
        <v>0.34042600000000001</v>
      </c>
      <c r="K27" s="44">
        <v>117</v>
      </c>
      <c r="L27" s="44">
        <v>207183.38461499999</v>
      </c>
      <c r="M27" s="66">
        <v>0.72649600000000003</v>
      </c>
      <c r="N27" s="43">
        <v>0</v>
      </c>
      <c r="O27" s="44">
        <v>0</v>
      </c>
      <c r="P27" s="74">
        <v>0</v>
      </c>
    </row>
    <row r="28" spans="1:16" ht="15" customHeight="1" x14ac:dyDescent="0.2">
      <c r="A28" s="120"/>
      <c r="B28" s="123"/>
      <c r="C28" s="84" t="s">
        <v>54</v>
      </c>
      <c r="D28" s="44">
        <v>91</v>
      </c>
      <c r="E28" s="53">
        <v>8.4720000000000004E-3</v>
      </c>
      <c r="F28" s="44">
        <v>217774.38461499999</v>
      </c>
      <c r="G28" s="66">
        <v>0.483516</v>
      </c>
      <c r="H28" s="43">
        <v>38</v>
      </c>
      <c r="I28" s="44">
        <v>185843.28947399999</v>
      </c>
      <c r="J28" s="74">
        <v>0.28947400000000001</v>
      </c>
      <c r="K28" s="44">
        <v>53</v>
      </c>
      <c r="L28" s="44">
        <v>240668.377358</v>
      </c>
      <c r="M28" s="66">
        <v>0.62264200000000003</v>
      </c>
      <c r="N28" s="43">
        <v>0</v>
      </c>
      <c r="O28" s="44">
        <v>0</v>
      </c>
      <c r="P28" s="74">
        <v>0</v>
      </c>
    </row>
    <row r="29" spans="1:16" ht="15" customHeight="1" x14ac:dyDescent="0.2">
      <c r="A29" s="120"/>
      <c r="B29" s="123"/>
      <c r="C29" s="84" t="s">
        <v>55</v>
      </c>
      <c r="D29" s="44">
        <v>54</v>
      </c>
      <c r="E29" s="53">
        <v>5.9709999999999997E-3</v>
      </c>
      <c r="F29" s="44">
        <v>220965.574074</v>
      </c>
      <c r="G29" s="66">
        <v>0.25925900000000002</v>
      </c>
      <c r="H29" s="43">
        <v>33</v>
      </c>
      <c r="I29" s="44">
        <v>187562</v>
      </c>
      <c r="J29" s="74">
        <v>0.15151500000000001</v>
      </c>
      <c r="K29" s="44">
        <v>21</v>
      </c>
      <c r="L29" s="44">
        <v>273456.90476200002</v>
      </c>
      <c r="M29" s="66">
        <v>0.42857099999999998</v>
      </c>
      <c r="N29" s="43">
        <v>0</v>
      </c>
      <c r="O29" s="44">
        <v>0</v>
      </c>
      <c r="P29" s="74">
        <v>0</v>
      </c>
    </row>
    <row r="30" spans="1:16" s="3" customFormat="1" ht="15" customHeight="1" x14ac:dyDescent="0.2">
      <c r="A30" s="120"/>
      <c r="B30" s="123"/>
      <c r="C30" s="84" t="s">
        <v>56</v>
      </c>
      <c r="D30" s="35">
        <v>118</v>
      </c>
      <c r="E30" s="55">
        <v>5.973E-3</v>
      </c>
      <c r="F30" s="35">
        <v>146239.771186</v>
      </c>
      <c r="G30" s="68">
        <v>0.144068</v>
      </c>
      <c r="H30" s="43">
        <v>111</v>
      </c>
      <c r="I30" s="44">
        <v>134539.30630600001</v>
      </c>
      <c r="J30" s="74">
        <v>0.117117</v>
      </c>
      <c r="K30" s="35">
        <v>7</v>
      </c>
      <c r="L30" s="35">
        <v>331775.714286</v>
      </c>
      <c r="M30" s="68">
        <v>0.57142899999999996</v>
      </c>
      <c r="N30" s="43">
        <v>0</v>
      </c>
      <c r="O30" s="44">
        <v>0</v>
      </c>
      <c r="P30" s="74">
        <v>0</v>
      </c>
    </row>
    <row r="31" spans="1:16" s="3" customFormat="1" ht="15" customHeight="1" x14ac:dyDescent="0.2">
      <c r="A31" s="121"/>
      <c r="B31" s="124"/>
      <c r="C31" s="85" t="s">
        <v>9</v>
      </c>
      <c r="D31" s="46">
        <v>3783</v>
      </c>
      <c r="E31" s="54">
        <v>3.0504E-2</v>
      </c>
      <c r="F31" s="46">
        <v>158723.89399899999</v>
      </c>
      <c r="G31" s="67">
        <v>0.25033</v>
      </c>
      <c r="H31" s="87">
        <v>1627</v>
      </c>
      <c r="I31" s="46">
        <v>157085.80823600001</v>
      </c>
      <c r="J31" s="75">
        <v>0.20774400000000001</v>
      </c>
      <c r="K31" s="46">
        <v>2156</v>
      </c>
      <c r="L31" s="46">
        <v>159960.05612200001</v>
      </c>
      <c r="M31" s="67">
        <v>0.282468</v>
      </c>
      <c r="N31" s="87">
        <v>0</v>
      </c>
      <c r="O31" s="46">
        <v>0</v>
      </c>
      <c r="P31" s="75">
        <v>0</v>
      </c>
    </row>
    <row r="32" spans="1:16" ht="15" customHeight="1" x14ac:dyDescent="0.2">
      <c r="A32" s="119">
        <v>3</v>
      </c>
      <c r="B32" s="122" t="s">
        <v>58</v>
      </c>
      <c r="C32" s="84" t="s">
        <v>46</v>
      </c>
      <c r="D32" s="44">
        <v>9</v>
      </c>
      <c r="E32" s="44">
        <v>0</v>
      </c>
      <c r="F32" s="44">
        <v>-13011.028834000001</v>
      </c>
      <c r="G32" s="66">
        <v>-0.16666700000000001</v>
      </c>
      <c r="H32" s="43">
        <v>5</v>
      </c>
      <c r="I32" s="44">
        <v>-24751.489538999998</v>
      </c>
      <c r="J32" s="74">
        <v>-0.25</v>
      </c>
      <c r="K32" s="44">
        <v>4</v>
      </c>
      <c r="L32" s="44">
        <v>-4574.0177789999998</v>
      </c>
      <c r="M32" s="66">
        <v>-0.1</v>
      </c>
      <c r="N32" s="43">
        <v>0</v>
      </c>
      <c r="O32" s="44">
        <v>0</v>
      </c>
      <c r="P32" s="74">
        <v>0</v>
      </c>
    </row>
    <row r="33" spans="1:16" ht="15" customHeight="1" x14ac:dyDescent="0.2">
      <c r="A33" s="120"/>
      <c r="B33" s="123"/>
      <c r="C33" s="84" t="s">
        <v>47</v>
      </c>
      <c r="D33" s="44">
        <v>49</v>
      </c>
      <c r="E33" s="44">
        <v>0</v>
      </c>
      <c r="F33" s="44">
        <v>27234.176028999998</v>
      </c>
      <c r="G33" s="66">
        <v>-6.0204000000000001E-2</v>
      </c>
      <c r="H33" s="43">
        <v>24</v>
      </c>
      <c r="I33" s="44">
        <v>18738.567704000001</v>
      </c>
      <c r="J33" s="74">
        <v>-9.5607999999999999E-2</v>
      </c>
      <c r="K33" s="44">
        <v>25</v>
      </c>
      <c r="L33" s="44">
        <v>32313.956339</v>
      </c>
      <c r="M33" s="66">
        <v>-3.9496999999999997E-2</v>
      </c>
      <c r="N33" s="43">
        <v>0</v>
      </c>
      <c r="O33" s="44">
        <v>0</v>
      </c>
      <c r="P33" s="74">
        <v>0</v>
      </c>
    </row>
    <row r="34" spans="1:16" ht="15" customHeight="1" x14ac:dyDescent="0.2">
      <c r="A34" s="120"/>
      <c r="B34" s="123"/>
      <c r="C34" s="84" t="s">
        <v>48</v>
      </c>
      <c r="D34" s="44">
        <v>-203</v>
      </c>
      <c r="E34" s="44">
        <v>0</v>
      </c>
      <c r="F34" s="44">
        <v>38011.423232000001</v>
      </c>
      <c r="G34" s="66">
        <v>-7.8538999999999998E-2</v>
      </c>
      <c r="H34" s="43">
        <v>-34</v>
      </c>
      <c r="I34" s="44">
        <v>33705.372958</v>
      </c>
      <c r="J34" s="74">
        <v>-0.16001299999999999</v>
      </c>
      <c r="K34" s="44">
        <v>-169</v>
      </c>
      <c r="L34" s="44">
        <v>40069.467978000001</v>
      </c>
      <c r="M34" s="66">
        <v>-2.4694000000000001E-2</v>
      </c>
      <c r="N34" s="43">
        <v>0</v>
      </c>
      <c r="O34" s="44">
        <v>0</v>
      </c>
      <c r="P34" s="74">
        <v>0</v>
      </c>
    </row>
    <row r="35" spans="1:16" ht="15" customHeight="1" x14ac:dyDescent="0.2">
      <c r="A35" s="120"/>
      <c r="B35" s="123"/>
      <c r="C35" s="84" t="s">
        <v>49</v>
      </c>
      <c r="D35" s="44">
        <v>-1514</v>
      </c>
      <c r="E35" s="44">
        <v>0</v>
      </c>
      <c r="F35" s="44">
        <v>35604.535185000001</v>
      </c>
      <c r="G35" s="66">
        <v>-0.12331400000000001</v>
      </c>
      <c r="H35" s="43">
        <v>-543</v>
      </c>
      <c r="I35" s="44">
        <v>24767.327418000001</v>
      </c>
      <c r="J35" s="74">
        <v>-0.22434200000000001</v>
      </c>
      <c r="K35" s="44">
        <v>-971</v>
      </c>
      <c r="L35" s="44">
        <v>41877.675803999999</v>
      </c>
      <c r="M35" s="66">
        <v>-6.1099000000000001E-2</v>
      </c>
      <c r="N35" s="43">
        <v>0</v>
      </c>
      <c r="O35" s="44">
        <v>0</v>
      </c>
      <c r="P35" s="74">
        <v>0</v>
      </c>
    </row>
    <row r="36" spans="1:16" ht="15" customHeight="1" x14ac:dyDescent="0.2">
      <c r="A36" s="120"/>
      <c r="B36" s="123"/>
      <c r="C36" s="84" t="s">
        <v>50</v>
      </c>
      <c r="D36" s="44">
        <v>-1686</v>
      </c>
      <c r="E36" s="44">
        <v>0</v>
      </c>
      <c r="F36" s="44">
        <v>41758.631804999997</v>
      </c>
      <c r="G36" s="66">
        <v>-0.23927899999999999</v>
      </c>
      <c r="H36" s="43">
        <v>-633</v>
      </c>
      <c r="I36" s="44">
        <v>30265.180645</v>
      </c>
      <c r="J36" s="74">
        <v>-0.30866900000000003</v>
      </c>
      <c r="K36" s="44">
        <v>-1053</v>
      </c>
      <c r="L36" s="44">
        <v>48536.301337999997</v>
      </c>
      <c r="M36" s="66">
        <v>-0.197687</v>
      </c>
      <c r="N36" s="43">
        <v>0</v>
      </c>
      <c r="O36" s="44">
        <v>0</v>
      </c>
      <c r="P36" s="74">
        <v>0</v>
      </c>
    </row>
    <row r="37" spans="1:16" ht="15" customHeight="1" x14ac:dyDescent="0.2">
      <c r="A37" s="120"/>
      <c r="B37" s="123"/>
      <c r="C37" s="84" t="s">
        <v>51</v>
      </c>
      <c r="D37" s="44">
        <v>-1393</v>
      </c>
      <c r="E37" s="44">
        <v>0</v>
      </c>
      <c r="F37" s="44">
        <v>33097.685318000003</v>
      </c>
      <c r="G37" s="66">
        <v>-0.360545</v>
      </c>
      <c r="H37" s="43">
        <v>-516</v>
      </c>
      <c r="I37" s="44">
        <v>23118.418178</v>
      </c>
      <c r="J37" s="74">
        <v>-0.389571</v>
      </c>
      <c r="K37" s="44">
        <v>-877</v>
      </c>
      <c r="L37" s="44">
        <v>38985.763776</v>
      </c>
      <c r="M37" s="66">
        <v>-0.34463899999999997</v>
      </c>
      <c r="N37" s="43">
        <v>0</v>
      </c>
      <c r="O37" s="44">
        <v>0</v>
      </c>
      <c r="P37" s="74">
        <v>0</v>
      </c>
    </row>
    <row r="38" spans="1:16" s="3" customFormat="1" ht="15" customHeight="1" x14ac:dyDescent="0.2">
      <c r="A38" s="120"/>
      <c r="B38" s="123"/>
      <c r="C38" s="84" t="s">
        <v>52</v>
      </c>
      <c r="D38" s="35">
        <v>-1184</v>
      </c>
      <c r="E38" s="35">
        <v>0</v>
      </c>
      <c r="F38" s="35">
        <v>30301.097629</v>
      </c>
      <c r="G38" s="68">
        <v>-0.42075899999999999</v>
      </c>
      <c r="H38" s="43">
        <v>-407</v>
      </c>
      <c r="I38" s="44">
        <v>14980.547596</v>
      </c>
      <c r="J38" s="74">
        <v>-0.37964500000000001</v>
      </c>
      <c r="K38" s="35">
        <v>-777</v>
      </c>
      <c r="L38" s="35">
        <v>39366.674425999998</v>
      </c>
      <c r="M38" s="68">
        <v>-0.43500699999999998</v>
      </c>
      <c r="N38" s="43">
        <v>0</v>
      </c>
      <c r="O38" s="44">
        <v>0</v>
      </c>
      <c r="P38" s="74">
        <v>0</v>
      </c>
    </row>
    <row r="39" spans="1:16" ht="15" customHeight="1" x14ac:dyDescent="0.2">
      <c r="A39" s="120"/>
      <c r="B39" s="123"/>
      <c r="C39" s="84" t="s">
        <v>53</v>
      </c>
      <c r="D39" s="44">
        <v>-949</v>
      </c>
      <c r="E39" s="44">
        <v>0</v>
      </c>
      <c r="F39" s="44">
        <v>39299.926237</v>
      </c>
      <c r="G39" s="66">
        <v>-0.27567000000000003</v>
      </c>
      <c r="H39" s="43">
        <v>-283</v>
      </c>
      <c r="I39" s="44">
        <v>28809.902636999999</v>
      </c>
      <c r="J39" s="74">
        <v>-0.19273100000000001</v>
      </c>
      <c r="K39" s="44">
        <v>-666</v>
      </c>
      <c r="L39" s="44">
        <v>49428.215186000001</v>
      </c>
      <c r="M39" s="66">
        <v>-0.24668399999999999</v>
      </c>
      <c r="N39" s="43">
        <v>0</v>
      </c>
      <c r="O39" s="44">
        <v>0</v>
      </c>
      <c r="P39" s="74">
        <v>0</v>
      </c>
    </row>
    <row r="40" spans="1:16" ht="15" customHeight="1" x14ac:dyDescent="0.2">
      <c r="A40" s="120"/>
      <c r="B40" s="123"/>
      <c r="C40" s="84" t="s">
        <v>54</v>
      </c>
      <c r="D40" s="44">
        <v>-923</v>
      </c>
      <c r="E40" s="44">
        <v>0</v>
      </c>
      <c r="F40" s="44">
        <v>54893.078522999996</v>
      </c>
      <c r="G40" s="66">
        <v>-0.28275600000000001</v>
      </c>
      <c r="H40" s="43">
        <v>-289</v>
      </c>
      <c r="I40" s="44">
        <v>36127.539664000004</v>
      </c>
      <c r="J40" s="74">
        <v>-3.7742999999999999E-2</v>
      </c>
      <c r="K40" s="44">
        <v>-634</v>
      </c>
      <c r="L40" s="44">
        <v>71520.496440999996</v>
      </c>
      <c r="M40" s="66">
        <v>-0.35261300000000001</v>
      </c>
      <c r="N40" s="43">
        <v>0</v>
      </c>
      <c r="O40" s="44">
        <v>0</v>
      </c>
      <c r="P40" s="74">
        <v>0</v>
      </c>
    </row>
    <row r="41" spans="1:16" ht="15" customHeight="1" x14ac:dyDescent="0.2">
      <c r="A41" s="120"/>
      <c r="B41" s="123"/>
      <c r="C41" s="84" t="s">
        <v>55</v>
      </c>
      <c r="D41" s="44">
        <v>-841</v>
      </c>
      <c r="E41" s="44">
        <v>0</v>
      </c>
      <c r="F41" s="44">
        <v>55311.348270000002</v>
      </c>
      <c r="G41" s="66">
        <v>-0.33515400000000001</v>
      </c>
      <c r="H41" s="43">
        <v>-321</v>
      </c>
      <c r="I41" s="44">
        <v>39150.372662000002</v>
      </c>
      <c r="J41" s="74">
        <v>-6.8823999999999996E-2</v>
      </c>
      <c r="K41" s="44">
        <v>-520</v>
      </c>
      <c r="L41" s="44">
        <v>96520.091421999998</v>
      </c>
      <c r="M41" s="66">
        <v>-0.41061500000000001</v>
      </c>
      <c r="N41" s="43">
        <v>0</v>
      </c>
      <c r="O41" s="44">
        <v>0</v>
      </c>
      <c r="P41" s="74">
        <v>0</v>
      </c>
    </row>
    <row r="42" spans="1:16" s="3" customFormat="1" ht="15" customHeight="1" x14ac:dyDescent="0.2">
      <c r="A42" s="120"/>
      <c r="B42" s="123"/>
      <c r="C42" s="84" t="s">
        <v>56</v>
      </c>
      <c r="D42" s="35">
        <v>-1216</v>
      </c>
      <c r="E42" s="35">
        <v>0</v>
      </c>
      <c r="F42" s="35">
        <v>-36665.607562999998</v>
      </c>
      <c r="G42" s="68">
        <v>-0.28921599999999997</v>
      </c>
      <c r="H42" s="43">
        <v>-364</v>
      </c>
      <c r="I42" s="44">
        <v>-15691.483990999999</v>
      </c>
      <c r="J42" s="74">
        <v>5.3959E-2</v>
      </c>
      <c r="K42" s="35">
        <v>-852</v>
      </c>
      <c r="L42" s="35">
        <v>130802.315147</v>
      </c>
      <c r="M42" s="68">
        <v>-6.6522999999999999E-2</v>
      </c>
      <c r="N42" s="43">
        <v>0</v>
      </c>
      <c r="O42" s="44">
        <v>0</v>
      </c>
      <c r="P42" s="74">
        <v>0</v>
      </c>
    </row>
    <row r="43" spans="1:16" s="3" customFormat="1" ht="15" customHeight="1" x14ac:dyDescent="0.2">
      <c r="A43" s="121"/>
      <c r="B43" s="124"/>
      <c r="C43" s="85" t="s">
        <v>9</v>
      </c>
      <c r="D43" s="46">
        <v>-9851</v>
      </c>
      <c r="E43" s="46">
        <v>0</v>
      </c>
      <c r="F43" s="46">
        <v>15761.321108</v>
      </c>
      <c r="G43" s="67">
        <v>-0.33056999999999997</v>
      </c>
      <c r="H43" s="87">
        <v>-3361</v>
      </c>
      <c r="I43" s="46">
        <v>12145.887339000001</v>
      </c>
      <c r="J43" s="75">
        <v>-0.27381100000000003</v>
      </c>
      <c r="K43" s="46">
        <v>-6490</v>
      </c>
      <c r="L43" s="46">
        <v>18138.243333999999</v>
      </c>
      <c r="M43" s="67">
        <v>-0.35574699999999998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24</v>
      </c>
      <c r="E45" s="53">
        <v>3.4934E-2</v>
      </c>
      <c r="F45" s="44">
        <v>133890.5</v>
      </c>
      <c r="G45" s="66">
        <v>0.16666700000000001</v>
      </c>
      <c r="H45" s="43">
        <v>5</v>
      </c>
      <c r="I45" s="44">
        <v>140503.79999999999</v>
      </c>
      <c r="J45" s="74">
        <v>0</v>
      </c>
      <c r="K45" s="44">
        <v>19</v>
      </c>
      <c r="L45" s="44">
        <v>132150.15789500001</v>
      </c>
      <c r="M45" s="66">
        <v>0.21052599999999999</v>
      </c>
      <c r="N45" s="43">
        <v>0</v>
      </c>
      <c r="O45" s="44">
        <v>0</v>
      </c>
      <c r="P45" s="74">
        <v>0</v>
      </c>
    </row>
    <row r="46" spans="1:16" ht="15" customHeight="1" x14ac:dyDescent="0.2">
      <c r="A46" s="120"/>
      <c r="B46" s="123"/>
      <c r="C46" s="84" t="s">
        <v>48</v>
      </c>
      <c r="D46" s="44">
        <v>224</v>
      </c>
      <c r="E46" s="53">
        <v>3.6570999999999999E-2</v>
      </c>
      <c r="F46" s="44">
        <v>145012.875</v>
      </c>
      <c r="G46" s="66">
        <v>0.191964</v>
      </c>
      <c r="H46" s="43">
        <v>74</v>
      </c>
      <c r="I46" s="44">
        <v>135589.29729700001</v>
      </c>
      <c r="J46" s="74">
        <v>9.4594999999999999E-2</v>
      </c>
      <c r="K46" s="44">
        <v>150</v>
      </c>
      <c r="L46" s="44">
        <v>149661.84</v>
      </c>
      <c r="M46" s="66">
        <v>0.24</v>
      </c>
      <c r="N46" s="43">
        <v>0</v>
      </c>
      <c r="O46" s="44">
        <v>0</v>
      </c>
      <c r="P46" s="74">
        <v>0</v>
      </c>
    </row>
    <row r="47" spans="1:16" ht="15" customHeight="1" x14ac:dyDescent="0.2">
      <c r="A47" s="120"/>
      <c r="B47" s="123"/>
      <c r="C47" s="84" t="s">
        <v>49</v>
      </c>
      <c r="D47" s="44">
        <v>715</v>
      </c>
      <c r="E47" s="53">
        <v>4.6621999999999997E-2</v>
      </c>
      <c r="F47" s="44">
        <v>167916.62377599999</v>
      </c>
      <c r="G47" s="66">
        <v>0.41678300000000001</v>
      </c>
      <c r="H47" s="43">
        <v>275</v>
      </c>
      <c r="I47" s="44">
        <v>165807.13454500001</v>
      </c>
      <c r="J47" s="74">
        <v>0.37454500000000002</v>
      </c>
      <c r="K47" s="44">
        <v>440</v>
      </c>
      <c r="L47" s="44">
        <v>169235.05454499999</v>
      </c>
      <c r="M47" s="66">
        <v>0.44318200000000002</v>
      </c>
      <c r="N47" s="43">
        <v>0</v>
      </c>
      <c r="O47" s="44">
        <v>0</v>
      </c>
      <c r="P47" s="74">
        <v>0</v>
      </c>
    </row>
    <row r="48" spans="1:16" ht="15" customHeight="1" x14ac:dyDescent="0.2">
      <c r="A48" s="120"/>
      <c r="B48" s="123"/>
      <c r="C48" s="84" t="s">
        <v>50</v>
      </c>
      <c r="D48" s="44">
        <v>783</v>
      </c>
      <c r="E48" s="53">
        <v>4.2521999999999997E-2</v>
      </c>
      <c r="F48" s="44">
        <v>201784.48786699999</v>
      </c>
      <c r="G48" s="66">
        <v>0.68071499999999996</v>
      </c>
      <c r="H48" s="43">
        <v>264</v>
      </c>
      <c r="I48" s="44">
        <v>209465.996212</v>
      </c>
      <c r="J48" s="74">
        <v>0.65530299999999997</v>
      </c>
      <c r="K48" s="44">
        <v>519</v>
      </c>
      <c r="L48" s="44">
        <v>197877.13102100001</v>
      </c>
      <c r="M48" s="66">
        <v>0.69364199999999998</v>
      </c>
      <c r="N48" s="43">
        <v>0</v>
      </c>
      <c r="O48" s="44">
        <v>0</v>
      </c>
      <c r="P48" s="74">
        <v>0</v>
      </c>
    </row>
    <row r="49" spans="1:16" ht="15" customHeight="1" x14ac:dyDescent="0.2">
      <c r="A49" s="120"/>
      <c r="B49" s="123"/>
      <c r="C49" s="84" t="s">
        <v>51</v>
      </c>
      <c r="D49" s="44">
        <v>600</v>
      </c>
      <c r="E49" s="53">
        <v>3.5500999999999998E-2</v>
      </c>
      <c r="F49" s="44">
        <v>220332.55499999999</v>
      </c>
      <c r="G49" s="66">
        <v>0.87333300000000003</v>
      </c>
      <c r="H49" s="43">
        <v>196</v>
      </c>
      <c r="I49" s="44">
        <v>223072.40816299999</v>
      </c>
      <c r="J49" s="74">
        <v>0.79081599999999996</v>
      </c>
      <c r="K49" s="44">
        <v>404</v>
      </c>
      <c r="L49" s="44">
        <v>219003.319307</v>
      </c>
      <c r="M49" s="66">
        <v>0.91336600000000001</v>
      </c>
      <c r="N49" s="43">
        <v>0</v>
      </c>
      <c r="O49" s="44">
        <v>0</v>
      </c>
      <c r="P49" s="74">
        <v>0</v>
      </c>
    </row>
    <row r="50" spans="1:16" s="3" customFormat="1" ht="15" customHeight="1" x14ac:dyDescent="0.2">
      <c r="A50" s="120"/>
      <c r="B50" s="123"/>
      <c r="C50" s="84" t="s">
        <v>52</v>
      </c>
      <c r="D50" s="35">
        <v>417</v>
      </c>
      <c r="E50" s="55">
        <v>2.8836000000000001E-2</v>
      </c>
      <c r="F50" s="35">
        <v>227755.94484400001</v>
      </c>
      <c r="G50" s="68">
        <v>0.85371699999999995</v>
      </c>
      <c r="H50" s="43">
        <v>121</v>
      </c>
      <c r="I50" s="44">
        <v>215765.47933900001</v>
      </c>
      <c r="J50" s="74">
        <v>0.59504100000000004</v>
      </c>
      <c r="K50" s="35">
        <v>296</v>
      </c>
      <c r="L50" s="35">
        <v>232657.45270299999</v>
      </c>
      <c r="M50" s="68">
        <v>0.95945899999999995</v>
      </c>
      <c r="N50" s="43">
        <v>0</v>
      </c>
      <c r="O50" s="44">
        <v>0</v>
      </c>
      <c r="P50" s="74">
        <v>0</v>
      </c>
    </row>
    <row r="51" spans="1:16" ht="15" customHeight="1" x14ac:dyDescent="0.2">
      <c r="A51" s="120"/>
      <c r="B51" s="123"/>
      <c r="C51" s="84" t="s">
        <v>53</v>
      </c>
      <c r="D51" s="44">
        <v>270</v>
      </c>
      <c r="E51" s="53">
        <v>2.1701999999999999E-2</v>
      </c>
      <c r="F51" s="44">
        <v>237129.38888899999</v>
      </c>
      <c r="G51" s="66">
        <v>0.93333299999999997</v>
      </c>
      <c r="H51" s="43">
        <v>73</v>
      </c>
      <c r="I51" s="44">
        <v>221549.972603</v>
      </c>
      <c r="J51" s="74">
        <v>0.63013699999999995</v>
      </c>
      <c r="K51" s="44">
        <v>197</v>
      </c>
      <c r="L51" s="44">
        <v>242902.47208100001</v>
      </c>
      <c r="M51" s="66">
        <v>1.045685</v>
      </c>
      <c r="N51" s="43">
        <v>0</v>
      </c>
      <c r="O51" s="44">
        <v>0</v>
      </c>
      <c r="P51" s="74">
        <v>0</v>
      </c>
    </row>
    <row r="52" spans="1:16" ht="15" customHeight="1" x14ac:dyDescent="0.2">
      <c r="A52" s="120"/>
      <c r="B52" s="123"/>
      <c r="C52" s="84" t="s">
        <v>54</v>
      </c>
      <c r="D52" s="44">
        <v>118</v>
      </c>
      <c r="E52" s="53">
        <v>1.0985999999999999E-2</v>
      </c>
      <c r="F52" s="44">
        <v>265514.01694900001</v>
      </c>
      <c r="G52" s="66">
        <v>0.82203400000000004</v>
      </c>
      <c r="H52" s="43">
        <v>37</v>
      </c>
      <c r="I52" s="44">
        <v>261445.32432399999</v>
      </c>
      <c r="J52" s="74">
        <v>0.48648599999999997</v>
      </c>
      <c r="K52" s="44">
        <v>81</v>
      </c>
      <c r="L52" s="44">
        <v>267372.55555599998</v>
      </c>
      <c r="M52" s="66">
        <v>0.97530899999999998</v>
      </c>
      <c r="N52" s="43">
        <v>0</v>
      </c>
      <c r="O52" s="44">
        <v>0</v>
      </c>
      <c r="P52" s="74">
        <v>0</v>
      </c>
    </row>
    <row r="53" spans="1:16" ht="15" customHeight="1" x14ac:dyDescent="0.2">
      <c r="A53" s="120"/>
      <c r="B53" s="123"/>
      <c r="C53" s="84" t="s">
        <v>55</v>
      </c>
      <c r="D53" s="44">
        <v>55</v>
      </c>
      <c r="E53" s="53">
        <v>6.0819999999999997E-3</v>
      </c>
      <c r="F53" s="44">
        <v>259816.327273</v>
      </c>
      <c r="G53" s="66">
        <v>0.49090899999999998</v>
      </c>
      <c r="H53" s="43">
        <v>20</v>
      </c>
      <c r="I53" s="44">
        <v>253683.5</v>
      </c>
      <c r="J53" s="74">
        <v>0.35</v>
      </c>
      <c r="K53" s="44">
        <v>35</v>
      </c>
      <c r="L53" s="44">
        <v>263320.8</v>
      </c>
      <c r="M53" s="66">
        <v>0.57142899999999996</v>
      </c>
      <c r="N53" s="43">
        <v>0</v>
      </c>
      <c r="O53" s="44">
        <v>0</v>
      </c>
      <c r="P53" s="74">
        <v>0</v>
      </c>
    </row>
    <row r="54" spans="1:16" s="3" customFormat="1" ht="15" customHeight="1" x14ac:dyDescent="0.2">
      <c r="A54" s="120"/>
      <c r="B54" s="123"/>
      <c r="C54" s="84" t="s">
        <v>56</v>
      </c>
      <c r="D54" s="35">
        <v>6</v>
      </c>
      <c r="E54" s="55">
        <v>3.0400000000000002E-4</v>
      </c>
      <c r="F54" s="35">
        <v>358473.33333300002</v>
      </c>
      <c r="G54" s="68">
        <v>0.33333299999999999</v>
      </c>
      <c r="H54" s="43">
        <v>4</v>
      </c>
      <c r="I54" s="44">
        <v>367641</v>
      </c>
      <c r="J54" s="74">
        <v>0</v>
      </c>
      <c r="K54" s="35">
        <v>2</v>
      </c>
      <c r="L54" s="35">
        <v>340138</v>
      </c>
      <c r="M54" s="68">
        <v>1</v>
      </c>
      <c r="N54" s="43">
        <v>0</v>
      </c>
      <c r="O54" s="44">
        <v>0</v>
      </c>
      <c r="P54" s="74">
        <v>0</v>
      </c>
    </row>
    <row r="55" spans="1:16" s="3" customFormat="1" ht="15" customHeight="1" x14ac:dyDescent="0.2">
      <c r="A55" s="121"/>
      <c r="B55" s="124"/>
      <c r="C55" s="85" t="s">
        <v>9</v>
      </c>
      <c r="D55" s="46">
        <v>3212</v>
      </c>
      <c r="E55" s="54">
        <v>2.5898999999999998E-2</v>
      </c>
      <c r="F55" s="46">
        <v>203214.19209200001</v>
      </c>
      <c r="G55" s="67">
        <v>0.66500599999999999</v>
      </c>
      <c r="H55" s="87">
        <v>1069</v>
      </c>
      <c r="I55" s="46">
        <v>200049.37885899999</v>
      </c>
      <c r="J55" s="75">
        <v>0.54349899999999995</v>
      </c>
      <c r="K55" s="46">
        <v>2143</v>
      </c>
      <c r="L55" s="46">
        <v>204792.90667299999</v>
      </c>
      <c r="M55" s="67">
        <v>0.72561799999999999</v>
      </c>
      <c r="N55" s="87">
        <v>0</v>
      </c>
      <c r="O55" s="46">
        <v>0</v>
      </c>
      <c r="P55" s="75">
        <v>0</v>
      </c>
    </row>
    <row r="56" spans="1:16" ht="15" customHeight="1" x14ac:dyDescent="0.2">
      <c r="A56" s="119">
        <v>5</v>
      </c>
      <c r="B56" s="122" t="s">
        <v>60</v>
      </c>
      <c r="C56" s="84" t="s">
        <v>46</v>
      </c>
      <c r="D56" s="44">
        <v>112</v>
      </c>
      <c r="E56" s="53">
        <v>1</v>
      </c>
      <c r="F56" s="44">
        <v>38244.3125</v>
      </c>
      <c r="G56" s="66">
        <v>2.6786000000000001E-2</v>
      </c>
      <c r="H56" s="43">
        <v>47</v>
      </c>
      <c r="I56" s="44">
        <v>42587.297872000003</v>
      </c>
      <c r="J56" s="74">
        <v>2.1277000000000001E-2</v>
      </c>
      <c r="K56" s="44">
        <v>65</v>
      </c>
      <c r="L56" s="44">
        <v>35104</v>
      </c>
      <c r="M56" s="66">
        <v>3.0769000000000001E-2</v>
      </c>
      <c r="N56" s="43">
        <v>0</v>
      </c>
      <c r="O56" s="44">
        <v>0</v>
      </c>
      <c r="P56" s="74">
        <v>0</v>
      </c>
    </row>
    <row r="57" spans="1:16" ht="15" customHeight="1" x14ac:dyDescent="0.2">
      <c r="A57" s="120"/>
      <c r="B57" s="123"/>
      <c r="C57" s="84" t="s">
        <v>47</v>
      </c>
      <c r="D57" s="44">
        <v>687</v>
      </c>
      <c r="E57" s="53">
        <v>1</v>
      </c>
      <c r="F57" s="44">
        <v>110643.96652099999</v>
      </c>
      <c r="G57" s="66">
        <v>0.10625900000000001</v>
      </c>
      <c r="H57" s="43">
        <v>262</v>
      </c>
      <c r="I57" s="44">
        <v>111878.71374000001</v>
      </c>
      <c r="J57" s="74">
        <v>0.118321</v>
      </c>
      <c r="K57" s="44">
        <v>425</v>
      </c>
      <c r="L57" s="44">
        <v>109882.781176</v>
      </c>
      <c r="M57" s="66">
        <v>9.8823999999999995E-2</v>
      </c>
      <c r="N57" s="43">
        <v>0</v>
      </c>
      <c r="O57" s="44">
        <v>0</v>
      </c>
      <c r="P57" s="74">
        <v>0</v>
      </c>
    </row>
    <row r="58" spans="1:16" ht="15" customHeight="1" x14ac:dyDescent="0.2">
      <c r="A58" s="120"/>
      <c r="B58" s="123"/>
      <c r="C58" s="84" t="s">
        <v>48</v>
      </c>
      <c r="D58" s="44">
        <v>6125</v>
      </c>
      <c r="E58" s="53">
        <v>1</v>
      </c>
      <c r="F58" s="44">
        <v>124603.270531</v>
      </c>
      <c r="G58" s="66">
        <v>0.107429</v>
      </c>
      <c r="H58" s="43">
        <v>2534</v>
      </c>
      <c r="I58" s="44">
        <v>131346.05603800001</v>
      </c>
      <c r="J58" s="74">
        <v>0.117601</v>
      </c>
      <c r="K58" s="44">
        <v>3591</v>
      </c>
      <c r="L58" s="44">
        <v>119845.203564</v>
      </c>
      <c r="M58" s="66">
        <v>0.10025100000000001</v>
      </c>
      <c r="N58" s="43">
        <v>0</v>
      </c>
      <c r="O58" s="44">
        <v>0</v>
      </c>
      <c r="P58" s="74">
        <v>0</v>
      </c>
    </row>
    <row r="59" spans="1:16" ht="15" customHeight="1" x14ac:dyDescent="0.2">
      <c r="A59" s="120"/>
      <c r="B59" s="123"/>
      <c r="C59" s="84" t="s">
        <v>49</v>
      </c>
      <c r="D59" s="44">
        <v>15336</v>
      </c>
      <c r="E59" s="53">
        <v>1</v>
      </c>
      <c r="F59" s="44">
        <v>139723.11235000001</v>
      </c>
      <c r="G59" s="66">
        <v>0.27373500000000001</v>
      </c>
      <c r="H59" s="43">
        <v>6082</v>
      </c>
      <c r="I59" s="44">
        <v>153424.29595500001</v>
      </c>
      <c r="J59" s="74">
        <v>0.319467</v>
      </c>
      <c r="K59" s="44">
        <v>9254</v>
      </c>
      <c r="L59" s="44">
        <v>130718.292954</v>
      </c>
      <c r="M59" s="66">
        <v>0.24367800000000001</v>
      </c>
      <c r="N59" s="43">
        <v>0</v>
      </c>
      <c r="O59" s="44">
        <v>0</v>
      </c>
      <c r="P59" s="74">
        <v>0</v>
      </c>
    </row>
    <row r="60" spans="1:16" ht="15" customHeight="1" x14ac:dyDescent="0.2">
      <c r="A60" s="120"/>
      <c r="B60" s="123"/>
      <c r="C60" s="84" t="s">
        <v>50</v>
      </c>
      <c r="D60" s="44">
        <v>18414</v>
      </c>
      <c r="E60" s="53">
        <v>1</v>
      </c>
      <c r="F60" s="44">
        <v>167211.455686</v>
      </c>
      <c r="G60" s="66">
        <v>0.55142800000000003</v>
      </c>
      <c r="H60" s="43">
        <v>6845</v>
      </c>
      <c r="I60" s="44">
        <v>187626.074215</v>
      </c>
      <c r="J60" s="74">
        <v>0.59474099999999996</v>
      </c>
      <c r="K60" s="44">
        <v>11569</v>
      </c>
      <c r="L60" s="44">
        <v>155132.791685</v>
      </c>
      <c r="M60" s="66">
        <v>0.52580199999999999</v>
      </c>
      <c r="N60" s="43">
        <v>0</v>
      </c>
      <c r="O60" s="44">
        <v>0</v>
      </c>
      <c r="P60" s="74">
        <v>0</v>
      </c>
    </row>
    <row r="61" spans="1:16" ht="15" customHeight="1" x14ac:dyDescent="0.2">
      <c r="A61" s="120"/>
      <c r="B61" s="123"/>
      <c r="C61" s="84" t="s">
        <v>51</v>
      </c>
      <c r="D61" s="44">
        <v>16901</v>
      </c>
      <c r="E61" s="53">
        <v>1</v>
      </c>
      <c r="F61" s="44">
        <v>193531.02360799999</v>
      </c>
      <c r="G61" s="66">
        <v>0.84273100000000001</v>
      </c>
      <c r="H61" s="43">
        <v>6163</v>
      </c>
      <c r="I61" s="44">
        <v>205767.48207</v>
      </c>
      <c r="J61" s="74">
        <v>0.71247799999999994</v>
      </c>
      <c r="K61" s="44">
        <v>10738</v>
      </c>
      <c r="L61" s="44">
        <v>186507.993854</v>
      </c>
      <c r="M61" s="66">
        <v>0.917489</v>
      </c>
      <c r="N61" s="43">
        <v>0</v>
      </c>
      <c r="O61" s="44">
        <v>0</v>
      </c>
      <c r="P61" s="74">
        <v>0</v>
      </c>
    </row>
    <row r="62" spans="1:16" s="3" customFormat="1" ht="15" customHeight="1" x14ac:dyDescent="0.2">
      <c r="A62" s="120"/>
      <c r="B62" s="123"/>
      <c r="C62" s="84" t="s">
        <v>52</v>
      </c>
      <c r="D62" s="35">
        <v>14461</v>
      </c>
      <c r="E62" s="55">
        <v>1</v>
      </c>
      <c r="F62" s="35">
        <v>209331.17294799999</v>
      </c>
      <c r="G62" s="68">
        <v>1.021299</v>
      </c>
      <c r="H62" s="43">
        <v>5166</v>
      </c>
      <c r="I62" s="44">
        <v>212268.69763800001</v>
      </c>
      <c r="J62" s="74">
        <v>0.72899700000000001</v>
      </c>
      <c r="K62" s="35">
        <v>9295</v>
      </c>
      <c r="L62" s="35">
        <v>207698.54760600001</v>
      </c>
      <c r="M62" s="68">
        <v>1.1837549999999999</v>
      </c>
      <c r="N62" s="43">
        <v>0</v>
      </c>
      <c r="O62" s="44">
        <v>0</v>
      </c>
      <c r="P62" s="74">
        <v>0</v>
      </c>
    </row>
    <row r="63" spans="1:16" ht="15" customHeight="1" x14ac:dyDescent="0.2">
      <c r="A63" s="120"/>
      <c r="B63" s="123"/>
      <c r="C63" s="84" t="s">
        <v>53</v>
      </c>
      <c r="D63" s="44">
        <v>12441</v>
      </c>
      <c r="E63" s="53">
        <v>1</v>
      </c>
      <c r="F63" s="44">
        <v>216297.21533599999</v>
      </c>
      <c r="G63" s="66">
        <v>1.0372159999999999</v>
      </c>
      <c r="H63" s="43">
        <v>4421</v>
      </c>
      <c r="I63" s="44">
        <v>209031.46369599999</v>
      </c>
      <c r="J63" s="74">
        <v>0.66342500000000004</v>
      </c>
      <c r="K63" s="44">
        <v>8020</v>
      </c>
      <c r="L63" s="44">
        <v>220302.43827899999</v>
      </c>
      <c r="M63" s="66">
        <v>1.2432669999999999</v>
      </c>
      <c r="N63" s="43">
        <v>0</v>
      </c>
      <c r="O63" s="44">
        <v>0</v>
      </c>
      <c r="P63" s="74">
        <v>0</v>
      </c>
    </row>
    <row r="64" spans="1:16" ht="15" customHeight="1" x14ac:dyDescent="0.2">
      <c r="A64" s="120"/>
      <c r="B64" s="123"/>
      <c r="C64" s="84" t="s">
        <v>54</v>
      </c>
      <c r="D64" s="44">
        <v>10741</v>
      </c>
      <c r="E64" s="53">
        <v>1</v>
      </c>
      <c r="F64" s="44">
        <v>215812.23889800001</v>
      </c>
      <c r="G64" s="66">
        <v>0.88017900000000004</v>
      </c>
      <c r="H64" s="43">
        <v>3912</v>
      </c>
      <c r="I64" s="44">
        <v>201452.728783</v>
      </c>
      <c r="J64" s="74">
        <v>0.46191199999999999</v>
      </c>
      <c r="K64" s="44">
        <v>6829</v>
      </c>
      <c r="L64" s="44">
        <v>224038.09972200001</v>
      </c>
      <c r="M64" s="66">
        <v>1.119783</v>
      </c>
      <c r="N64" s="43">
        <v>0</v>
      </c>
      <c r="O64" s="44">
        <v>0</v>
      </c>
      <c r="P64" s="74">
        <v>0</v>
      </c>
    </row>
    <row r="65" spans="1:16" ht="15" customHeight="1" x14ac:dyDescent="0.2">
      <c r="A65" s="120"/>
      <c r="B65" s="123"/>
      <c r="C65" s="84" t="s">
        <v>55</v>
      </c>
      <c r="D65" s="44">
        <v>9043</v>
      </c>
      <c r="E65" s="53">
        <v>1</v>
      </c>
      <c r="F65" s="44">
        <v>218723.907221</v>
      </c>
      <c r="G65" s="66">
        <v>0.68152199999999996</v>
      </c>
      <c r="H65" s="43">
        <v>3382</v>
      </c>
      <c r="I65" s="44">
        <v>199637.18509799999</v>
      </c>
      <c r="J65" s="74">
        <v>0.27675899999999998</v>
      </c>
      <c r="K65" s="44">
        <v>5661</v>
      </c>
      <c r="L65" s="44">
        <v>230126.71489100001</v>
      </c>
      <c r="M65" s="66">
        <v>0.92333500000000002</v>
      </c>
      <c r="N65" s="43">
        <v>0</v>
      </c>
      <c r="O65" s="44">
        <v>0</v>
      </c>
      <c r="P65" s="74">
        <v>0</v>
      </c>
    </row>
    <row r="66" spans="1:16" s="3" customFormat="1" ht="15" customHeight="1" x14ac:dyDescent="0.2">
      <c r="A66" s="120"/>
      <c r="B66" s="123"/>
      <c r="C66" s="84" t="s">
        <v>56</v>
      </c>
      <c r="D66" s="35">
        <v>19757</v>
      </c>
      <c r="E66" s="55">
        <v>1</v>
      </c>
      <c r="F66" s="35">
        <v>237231.86622500001</v>
      </c>
      <c r="G66" s="68">
        <v>0.41236</v>
      </c>
      <c r="H66" s="43">
        <v>8221</v>
      </c>
      <c r="I66" s="44">
        <v>197204.41990000001</v>
      </c>
      <c r="J66" s="74">
        <v>8.7336999999999998E-2</v>
      </c>
      <c r="K66" s="35">
        <v>11536</v>
      </c>
      <c r="L66" s="35">
        <v>265756.97338799998</v>
      </c>
      <c r="M66" s="68">
        <v>0.643984</v>
      </c>
      <c r="N66" s="43">
        <v>0</v>
      </c>
      <c r="O66" s="44">
        <v>0</v>
      </c>
      <c r="P66" s="74">
        <v>0</v>
      </c>
    </row>
    <row r="67" spans="1:16" s="3" customFormat="1" ht="15" customHeight="1" x14ac:dyDescent="0.2">
      <c r="A67" s="121"/>
      <c r="B67" s="124"/>
      <c r="C67" s="85" t="s">
        <v>9</v>
      </c>
      <c r="D67" s="46">
        <v>124018</v>
      </c>
      <c r="E67" s="54">
        <v>1</v>
      </c>
      <c r="F67" s="46">
        <v>193820.45595</v>
      </c>
      <c r="G67" s="67">
        <v>0.65124400000000005</v>
      </c>
      <c r="H67" s="87">
        <v>47035</v>
      </c>
      <c r="I67" s="46">
        <v>190387.97776099999</v>
      </c>
      <c r="J67" s="75">
        <v>0.44424400000000003</v>
      </c>
      <c r="K67" s="46">
        <v>76983</v>
      </c>
      <c r="L67" s="46">
        <v>195917.62820400001</v>
      </c>
      <c r="M67" s="67">
        <v>0.77771699999999999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45526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Uribe</cp:lastModifiedBy>
  <cp:lastPrinted>2021-03-23T12:42:17Z</cp:lastPrinted>
  <dcterms:created xsi:type="dcterms:W3CDTF">2021-02-08T18:40:03Z</dcterms:created>
  <dcterms:modified xsi:type="dcterms:W3CDTF">2024-08-22T20:10:00Z</dcterms:modified>
</cp:coreProperties>
</file>