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Metodología de Presentación" sheetId="2" r:id="rId2"/>
    <sheet name="Notas Explicativas" sheetId="3" r:id="rId3"/>
    <sheet name="Result. Financieros comparados" sheetId="4" r:id="rId4"/>
    <sheet name="E. Sit. Fin. comparado por Isap" sheetId="5" r:id="rId5"/>
    <sheet name="E. Resultados comparado por Isa" sheetId="6" r:id="rId6"/>
    <sheet name="Indic. Fin. comparados por Isap" sheetId="7" r:id="rId7"/>
    <sheet name="E. Sit. Fin. por rubros" sheetId="8" r:id="rId8"/>
    <sheet name="E. Resultados por rubros" sheetId="9" r:id="rId9"/>
    <sheet name="E. Flujo Efectivo por rubros" sheetId="10" r:id="rId10"/>
    <sheet name="E. Sit. Fin. I. Abiertas" sheetId="11" r:id="rId11"/>
    <sheet name="E. Sit. Fin. I. Cerradas" sheetId="12" r:id="rId12"/>
    <sheet name="E. Resultados I. Abiertas" sheetId="13" r:id="rId13"/>
    <sheet name="E. Resultados I. Cerradas" sheetId="14" r:id="rId14"/>
    <sheet name="Ctas. de Resultados I. Abierta " sheetId="15" r:id="rId15"/>
    <sheet name="Ctas. de Resultados I. Cerradas" sheetId="16" r:id="rId16"/>
    <sheet name="E. Flujo Efectivo I. Abiertas" sheetId="17" r:id="rId17"/>
    <sheet name="E. Flujo Efectivo I. Cerradas" sheetId="18" r:id="rId18"/>
    <sheet name="Estándares Legales comparados" sheetId="19" r:id="rId19"/>
    <sheet name="Estándares Legales por Isapre" sheetId="20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'!$A$2:$J$28</definedName>
    <definedName name="_xlnm.Print_Area" localSheetId="15">'Ctas. de Resultados I. Cerradas'!$A$2:$F$29</definedName>
    <definedName name="_xlnm.Print_Area" localSheetId="16">'E. Flujo Efectivo I. Abiertas'!$B$2:$K$74</definedName>
    <definedName name="_xlnm.Print_Area" localSheetId="17">'E. Flujo Efectivo I. Cerradas'!$B$2:$G$75</definedName>
    <definedName name="_xlnm.Print_Area" localSheetId="9">'E. Flujo Efectivo por rubros'!$A$2:$J$23</definedName>
    <definedName name="_xlnm.Print_Area" localSheetId="5">'E. Resultados comparado por Isa'!$A$2:$H$20</definedName>
    <definedName name="_xlnm.Print_Area" localSheetId="12">'E. Resultados I. Abiertas'!$B$2:$J$29</definedName>
    <definedName name="_xlnm.Print_Area" localSheetId="13">'E. Resultados I. Cerradas'!$B$2:$F$30</definedName>
    <definedName name="_xlnm.Print_Area" localSheetId="8">'E. Resultados por rubros'!$A$2:$J$23</definedName>
    <definedName name="_xlnm.Print_Area" localSheetId="4">'E. Sit. Fin. comparado por Isap'!$A$2:$H$20</definedName>
    <definedName name="_xlnm.Print_Area" localSheetId="10">'E. Sit. Fin. I. Abiertas'!$B$2:$K$32,'E. Sit. Fin. I. Abiertas'!$B$37:$K$74</definedName>
    <definedName name="_xlnm.Print_Area" localSheetId="11">'E. Sit. Fin. I. Cerradas'!$B$2:$G$33,'E. Sit. Fin. I. Cerradas'!$B$38:$G$76</definedName>
    <definedName name="_xlnm.Print_Area" localSheetId="7">'E. Sit. Fin. por rubros'!$A$2:$J$22</definedName>
    <definedName name="_xlnm.Print_Area" localSheetId="18">'Estándares Legales comparados'!$A$2:$H$25</definedName>
    <definedName name="_xlnm.Print_Area" localSheetId="19">'Estándares Legales por Isapre'!$A$2:$H$25</definedName>
    <definedName name="_xlnm.Print_Area" localSheetId="6">'Indic. Fin. comparados por Isap'!$A$2:$H$24</definedName>
    <definedName name="_xlnm.Print_Area" localSheetId="0">'Indice'!$A$1:$D$31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<sst xmlns="http://schemas.openxmlformats.org/spreadsheetml/2006/main" count="951" uniqueCount="368">
  <si>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</si>
  <si>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</si>
  <si>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</si>
  <si>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</si>
  <si>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</si>
  <si>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</si>
  <si>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</si>
  <si>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</si>
  <si>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</si>
  <si>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</si>
  <si>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</si>
  <si>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</si>
  <si>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</si>
  <si>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</si>
  <si>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</si>
  <si>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</si>
  <si>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</si>
  <si>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</si>
  <si>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</si>
  <si>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</si>
  <si>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</si>
  <si>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</si>
  <si>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</si>
  <si>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</si>
  <si>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</si>
  <si>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</si>
  <si>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</si>
  <si>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</si>
  <si>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</si>
  <si>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</si>
  <si>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</si>
  <si>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</si>
  <si>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</si>
  <si>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</si>
  <si>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</si>
  <si>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</si>
  <si>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</si>
  <si>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</si>
  <si>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</si>
  <si>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</si>
  <si>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</si>
  <si>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</si>
  <si>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</si>
  <si>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</si>
  <si>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</si>
  <si>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</si>
  <si>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</si>
  <si>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</si>
  <si>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</si>
  <si>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</si>
  <si>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</si>
  <si>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</si>
  <si>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</si>
  <si>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</si>
  <si>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</si>
  <si>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</si>
  <si>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</si>
  <si>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</si>
  <si>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</si>
  <si>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</si>
  <si>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</si>
  <si>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</si>
  <si>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</si>
  <si>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</si>
  <si>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</si>
  <si>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</si>
  <si>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</si>
  <si>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</si>
  <si>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</si>
  <si>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</si>
  <si>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</si>
  <si>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</si>
  <si>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</si>
  <si>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</si>
  <si>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</si>
  <si>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</si>
  <si>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</si>
  <si>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</si>
  <si>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</si>
  <si>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</si>
  <si>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</si>
  <si>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</si>
  <si>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</si>
  <si>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</si>
  <si>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</si>
  <si>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</si>
  <si>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</si>
  <si>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</si>
  <si>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</si>
  <si>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</si>
  <si>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</si>
  <si>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</si>
  <si>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</si>
  <si>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</si>
  <si>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</si>
  <si>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</si>
  <si>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</si>
  <si>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</si>
  <si>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</si>
  <si>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</si>
  <si>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</si>
  <si>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</si>
  <si>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</si>
  <si>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</si>
  <si>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</si>
  <si>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</si>
  <si>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</si>
  <si>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</si>
  <si>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</si>
  <si>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</si>
  <si>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</si>
  <si>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</si>
  <si>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</si>
  <si>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</si>
  <si>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</si>
  <si>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</si>
  <si>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</si>
  <si>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</si>
  <si>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</si>
  <si>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</si>
  <si>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</si>
  <si>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</si>
  <si>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</si>
  <si>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</si>
  <si>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</si>
  <si>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</si>
  <si>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</si>
  <si>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</si>
  <si>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</si>
  <si>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</si>
  <si>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</si>
  <si>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</si>
  <si>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</si>
  <si>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</si>
  <si>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</si>
  <si>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</si>
  <si>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</si>
  <si>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</si>
  <si>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</si>
  <si>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</si>
  <si>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</si>
  <si>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</si>
  <si>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</si>
  <si>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</si>
  <si>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</si>
  <si>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</si>
  <si>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</si>
  <si>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</si>
  <si>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</si>
  <si>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</si>
  <si>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</si>
  <si>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</si>
  <si>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</si>
  <si>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</si>
  <si>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</si>
  <si>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</si>
  <si>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</si>
  <si>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</si>
  <si>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</si>
  <si>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</si>
  <si>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</si>
  <si>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</si>
  <si>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</si>
  <si>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</si>
  <si>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</si>
  <si>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</si>
  <si>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</si>
  <si>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</si>
  <si>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</si>
  <si>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</si>
  <si>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</si>
  <si>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</si>
  <si>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</si>
  <si>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</si>
  <si>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</si>
  <si>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</si>
  <si>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</si>
  <si>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</si>
  <si>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</si>
  <si>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</si>
  <si>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</si>
  <si>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</si>
  <si>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</si>
  <si>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</si>
  <si>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</si>
  <si>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</si>
  <si>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</si>
  <si>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</si>
  <si>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</si>
  <si>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</si>
  <si>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</si>
  <si>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</si>
  <si>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</si>
  <si>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</si>
  <si>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</si>
  <si>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</si>
  <si>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</si>
  <si>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</si>
  <si>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</si>
  <si>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</si>
  <si>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</si>
  <si>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</si>
  <si>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</si>
  <si>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</si>
  <si>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</si>
  <si>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</si>
  <si>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</si>
  <si>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</si>
  <si>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</si>
  <si>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</si>
  <si>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</si>
  <si>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</si>
  <si>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</si>
  <si>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</si>
  <si>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</si>
  <si>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</si>
  <si>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</si>
  <si>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</si>
  <si>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</si>
  <si>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</si>
  <si>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</si>
  <si>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</si>
  <si>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</si>
  <si>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</si>
  <si>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</si>
  <si>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</si>
  <si>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</si>
  <si>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</si>
  <si>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</si>
  <si>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</si>
  <si>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</si>
  <si>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</si>
  <si>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</si>
  <si>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</si>
  <si>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</si>
  <si>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</si>
  <si>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</si>
  <si>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</si>
  <si>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</si>
  <si>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</si>
  <si>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</si>
  <si>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</si>
  <si>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</si>
  <si>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</si>
  <si>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</si>
  <si>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</si>
  <si>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</si>
  <si>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</si>
  <si>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</si>
  <si>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</si>
  <si>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</si>
  <si>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</si>
  <si>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</si>
  <si>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</si>
  <si>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</si>
  <si>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</si>
  <si>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</si>
  <si>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</si>
  <si>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</si>
  <si>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</si>
  <si>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</si>
  <si>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</si>
  <si>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</si>
  <si>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</si>
  <si>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</si>
  <si>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</si>
  <si>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</si>
  <si>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</si>
  <si>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</si>
  <si>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</si>
  <si>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</si>
  <si>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</si>
  <si>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</si>
  <si>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</si>
  <si>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</si>
  <si>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</si>
  <si>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</si>
  <si>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</si>
  <si>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</si>
  <si>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</si>
  <si>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</si>
  <si>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</si>
  <si>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</si>
  <si>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</si>
  <si>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</si>
  <si>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</si>
  <si>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</si>
  <si>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</si>
  <si>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</si>
  <si>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</si>
  <si>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</si>
  <si>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</si>
  <si>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</si>
  <si>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</si>
  <si>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</si>
  <si>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</si>
  <si>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</si>
  <si>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</si>
  <si>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</si>
  <si>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</si>
  <si>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</si>
  <si>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</si>
  <si>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</si>
  <si>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</si>
  <si>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</si>
  <si>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</si>
  <si>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</si>
  <si>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</si>
  <si>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</si>
  <si>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</si>
  <si>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</si>
  <si>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Garantía Isapre (**)</t>
  </si>
  <si>
    <t>Isapres en operación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</si>
  <si>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</si>
  <si>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</si>
  <si>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</si>
  <si>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ESTADO DE FLUJO DE EFECTIVO DIRECTO DE LAS ISAPRES CERRADAS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</si>
  <si>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</si>
  <si>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</si>
  <si>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</si>
  <si>
    <t>Información comparada a nivel de Sistema, Total Isapres Abiertas y Total Isapres Cerradas (Cuadros N°s 1, 1.a y 1.b)</t>
  </si>
  <si>
    <t xml:space="preserve">ESTADO DE SITUACION FINANCIERA CLASIFICADO DE LAS ISAPRES CERRADAS </t>
  </si>
  <si>
    <t>Isalud</t>
  </si>
  <si>
    <t>Porcentaje del Ingreso actividades ordinarias</t>
  </si>
  <si>
    <t>Cuardos N° 1, N° 1.a, N° 1.b</t>
  </si>
  <si>
    <t>Cuadro N° 1.1 A</t>
  </si>
  <si>
    <t>Cuadro N° 1.1 B</t>
  </si>
  <si>
    <t>Cuadro N° 1.1 C</t>
  </si>
  <si>
    <t>Cuadro N° 1.1</t>
  </si>
  <si>
    <t>Cuadro N° 1.2</t>
  </si>
  <si>
    <t>Cuadro N° 1.3</t>
  </si>
  <si>
    <t>Cuadros N° 1.4.1, N° 1.4.2</t>
  </si>
  <si>
    <t>Cuadros N° 1.5.1, N° 1.5.2</t>
  </si>
  <si>
    <t>Cuadro N° 1.6</t>
  </si>
  <si>
    <t>Cuadro N° 1.7</t>
  </si>
  <si>
    <t>Cuadro N° 1.8</t>
  </si>
  <si>
    <t>Cuadro N° 1.9</t>
  </si>
  <si>
    <t>Cuadro N° 1.10</t>
  </si>
  <si>
    <t>Cuadro N° 1.11</t>
  </si>
  <si>
    <t>Cuadro N° 1.12</t>
  </si>
  <si>
    <t>Cuadro N° 1.13</t>
  </si>
  <si>
    <t>Período Enero-Marzo</t>
  </si>
  <si>
    <t>PRINCIPALES RUBROS DEL ESTADO DE SITUACION FINANCIERO CLASIFICADO POR ISAPRE AL 31 DE MARZO</t>
  </si>
  <si>
    <t>Esencial</t>
  </si>
  <si>
    <t>PRINCIPALES RUBROS DEL ESTADO DE RESULTADOS POR FUNCION POR ISAPRE AL 31 DE MARZO</t>
  </si>
  <si>
    <t>PRINCIPALES INDICADORES FINANCIEROS POR ISAPRE AL 31 DE MARZO</t>
  </si>
  <si>
    <t>Al 31 de Marzo</t>
  </si>
  <si>
    <t>Indice información financiera a marzo 2024</t>
  </si>
  <si>
    <t>Síntesis del período 2024</t>
  </si>
  <si>
    <t>Enero-marzo 2023 - 2024</t>
  </si>
  <si>
    <t>Estadísticas consolidadas del sistema año 2024</t>
  </si>
  <si>
    <t>Financieras a marzo 2024 (bajo normas IFRS)</t>
  </si>
  <si>
    <t>Estándares legales comparados marzo 2023-2024</t>
  </si>
  <si>
    <t>Estándares legales por Isapre a marzo 2024</t>
  </si>
  <si>
    <t>Fuente: Superintendencia de Salud, Ficha Económica Financiera de Isapres al 31/03/2024</t>
  </si>
  <si>
    <t>ESTADO DE SITUACION FINANCIERA CLASIFICADO  AL 31 DE MARZO DE 2024</t>
  </si>
  <si>
    <t>ESTADO DE RESULTADOS POR FUNCION AL 31 DE MARZO DE 2024</t>
  </si>
  <si>
    <t>ESTADO DE FLUJO DE EFECTIVO DIRECTO AL 31 DE MARZO DE 2024</t>
  </si>
  <si>
    <t>ESTADO DE SITUACION FINANCIERA CLASIFICADO DE LAS ISAPRES ABIERTAS AL 31 DE MARZO DE 2024</t>
  </si>
  <si>
    <t>AL 31 DE MARZO DE 2024</t>
  </si>
  <si>
    <t>ESTADO DE RESULTADOS POR FUNCION DE LAS ISAPRES ABIERTAS AL 31 DE MARZO DE 2024</t>
  </si>
  <si>
    <t>APERTURA DE CUENTAS DE RESULTADOS POR FUNCION DE LAS ISAPRES ABIERTAS AL 31 DE MARZO DE 2024</t>
  </si>
  <si>
    <t>ESTADO DE FLUJO DE EFECTIVO DIRECTO DE LAS ISAPRES ABIERTAS AL 31 DE MARZO DE 2024</t>
  </si>
  <si>
    <t>(*) El plazo para enterar la garantía por las deudas registradas al 31 de marzo de 2024 venció el día 20 de mayo del presente año.</t>
  </si>
  <si>
    <t>Al 31 de Marzo de 2024</t>
  </si>
  <si>
    <t>(1) UF al 31 de marzo de 2024 $37.093,52</t>
  </si>
  <si>
    <t>Las Estadísticas Financieras de Isapres incluyen información de las 10 Isapres que operaron durante este período, 7 Isapres abiertas, considerando información de la Isapre Esencia (ex-Alemana Salud) que tiene inició operaciones a partir de junio 2022 y 3 Isapres cerradas.</t>
  </si>
  <si>
    <t>La información contempla el período enero-marzo 2024.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</si>
</sst>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General_)"/>
    <numFmt numFmtId="182" formatCode="0.0%"/>
    <numFmt numFmtId="183" formatCode="#,##0.0;\-#,##0.0"/>
    <numFmt numFmtId="184" formatCode="#,##0.0"/>
    <numFmt numFmtId="185" formatCode="#,##0.0000"/>
    <numFmt numFmtId="186" formatCode="_ * #,##0_ ;_ * \-#,##0_ ;_ * &quot;-&quot;??_ ;_ @_ "/>
    <numFmt numFmtId="187" formatCode="#,##0.0000;\-#,##0.0000"/>
    <numFmt numFmtId="188" formatCode="#,##0.0000000"/>
    <numFmt numFmtId="189" formatCode="0.00000%"/>
    <numFmt numFmtId="190" formatCode="#,##0.0\ _€;\-#,##0.0\ _€"/>
    <numFmt numFmtId="191" formatCode="#,##0_ ;\-#,##0\ "/>
    <numFmt numFmtId="192" formatCode="_ * #,##0.0_ ;_ * \-#,##0.0_ ;_ * &quot;-&quot;??_ ;_ @_ "/>
  </numFmts>
  <fonts count="61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31" borderId="0" applyNumberFormat="0" applyBorder="0" applyAlignment="0" applyProtection="0"/>
    <xf numFmtId="181" fontId="5" fillId="0" borderId="0">
      <alignment/>
      <protection/>
    </xf>
    <xf numFmtId="37" fontId="18" fillId="0" borderId="0">
      <alignment/>
      <protection/>
    </xf>
    <xf numFmtId="181" fontId="5" fillId="0" borderId="0">
      <alignment/>
      <protection/>
    </xf>
    <xf numFmtId="37" fontId="0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62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82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83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82" fontId="9" fillId="0" borderId="12" xfId="66" applyNumberFormat="1" applyFont="1" applyFill="1" applyBorder="1" applyAlignment="1" applyProtection="1">
      <alignment/>
      <protection/>
    </xf>
    <xf numFmtId="183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81" fontId="15" fillId="0" borderId="0" xfId="58" applyFont="1" applyAlignment="1">
      <alignment horizontal="center"/>
      <protection/>
    </xf>
    <xf numFmtId="181" fontId="13" fillId="0" borderId="0" xfId="60" applyFont="1">
      <alignment/>
      <protection/>
    </xf>
    <xf numFmtId="181" fontId="13" fillId="0" borderId="0" xfId="60" applyNumberFormat="1" applyFont="1" applyProtection="1">
      <alignment/>
      <protection locked="0"/>
    </xf>
    <xf numFmtId="181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186" fontId="13" fillId="0" borderId="0" xfId="49" applyNumberFormat="1" applyFont="1" applyAlignment="1">
      <alignment/>
    </xf>
    <xf numFmtId="181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181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81" fontId="13" fillId="0" borderId="0" xfId="59" applyFont="1">
      <alignment/>
      <protection/>
    </xf>
    <xf numFmtId="181" fontId="13" fillId="0" borderId="0" xfId="59" applyNumberFormat="1" applyFont="1" applyProtection="1">
      <alignment/>
      <protection locked="0"/>
    </xf>
    <xf numFmtId="181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82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37" fontId="13" fillId="0" borderId="12" xfId="59" applyNumberFormat="1" applyFont="1" applyBorder="1" applyProtection="1">
      <alignment/>
      <protection/>
    </xf>
    <xf numFmtId="3" fontId="13" fillId="0" borderId="11" xfId="49" applyNumberFormat="1" applyFont="1" applyBorder="1" applyAlignment="1">
      <alignment/>
    </xf>
    <xf numFmtId="3" fontId="13" fillId="0" borderId="12" xfId="49" applyNumberFormat="1" applyFont="1" applyBorder="1" applyAlignment="1">
      <alignment/>
    </xf>
    <xf numFmtId="9" fontId="13" fillId="0" borderId="0" xfId="66" applyFont="1" applyBorder="1" applyAlignment="1" applyProtection="1">
      <alignment/>
      <protection locked="0"/>
    </xf>
    <xf numFmtId="181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81" fontId="13" fillId="0" borderId="0" xfId="58" applyFont="1">
      <alignment/>
      <protection/>
    </xf>
    <xf numFmtId="181" fontId="13" fillId="0" borderId="0" xfId="58" applyNumberFormat="1" applyFont="1" applyProtection="1">
      <alignment/>
      <protection locked="0"/>
    </xf>
    <xf numFmtId="181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181" fontId="16" fillId="0" borderId="0" xfId="58" applyNumberFormat="1" applyFont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81" fontId="14" fillId="0" borderId="0" xfId="56" applyFont="1">
      <alignment/>
      <protection/>
    </xf>
    <xf numFmtId="181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83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83" fontId="13" fillId="0" borderId="11" xfId="56" applyNumberFormat="1" applyFont="1" applyBorder="1" applyProtection="1">
      <alignment/>
      <protection locked="0"/>
    </xf>
    <xf numFmtId="182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83" fontId="13" fillId="0" borderId="12" xfId="56" applyNumberFormat="1" applyFont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81" fontId="13" fillId="0" borderId="0" xfId="56" applyFont="1" quotePrefix="1">
      <alignment/>
      <protection/>
    </xf>
    <xf numFmtId="181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83" fontId="13" fillId="0" borderId="0" xfId="56" applyNumberFormat="1" applyFont="1" applyProtection="1">
      <alignment/>
      <protection locked="0"/>
    </xf>
    <xf numFmtId="182" fontId="13" fillId="0" borderId="0" xfId="56" applyNumberFormat="1" applyFont="1" applyProtection="1">
      <alignment/>
      <protection locked="0"/>
    </xf>
    <xf numFmtId="181" fontId="13" fillId="0" borderId="0" xfId="54" applyFont="1" quotePrefix="1">
      <alignment/>
      <protection/>
    </xf>
    <xf numFmtId="37" fontId="12" fillId="0" borderId="14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0" fontId="56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3" fontId="9" fillId="0" borderId="11" xfId="63" applyNumberFormat="1" applyFont="1" applyBorder="1" applyAlignment="1">
      <alignment vertical="center"/>
      <protection/>
    </xf>
    <xf numFmtId="0" fontId="9" fillId="0" borderId="0" xfId="63" applyFont="1" applyFill="1" applyBorder="1">
      <alignment/>
      <protection/>
    </xf>
    <xf numFmtId="0" fontId="57" fillId="0" borderId="16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57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18" xfId="0" applyNumberFormat="1" applyFont="1" applyFill="1" applyBorder="1" applyAlignment="1" applyProtection="1">
      <alignment horizontal="left" wrapText="1"/>
      <protection/>
    </xf>
    <xf numFmtId="37" fontId="9" fillId="0" borderId="19" xfId="0" applyNumberFormat="1" applyFont="1" applyFill="1" applyBorder="1" applyAlignment="1" applyProtection="1">
      <alignment horizontal="left" wrapText="1"/>
      <protection/>
    </xf>
    <xf numFmtId="37" fontId="9" fillId="0" borderId="20" xfId="0" applyNumberFormat="1" applyFont="1" applyFill="1" applyBorder="1" applyAlignment="1" applyProtection="1">
      <alignment horizontal="left" wrapText="1"/>
      <protection/>
    </xf>
    <xf numFmtId="37" fontId="9" fillId="0" borderId="15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16" xfId="0" applyNumberFormat="1" applyFont="1" applyFill="1" applyBorder="1" applyAlignment="1" applyProtection="1">
      <alignment horizontal="left"/>
      <protection/>
    </xf>
    <xf numFmtId="182" fontId="13" fillId="0" borderId="11" xfId="66" applyNumberFormat="1" applyFont="1" applyBorder="1" applyAlignment="1" applyProtection="1">
      <alignment/>
      <protection locked="0"/>
    </xf>
    <xf numFmtId="182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184" fontId="13" fillId="0" borderId="11" xfId="66" applyNumberFormat="1" applyFont="1" applyBorder="1" applyAlignment="1" applyProtection="1">
      <alignment/>
      <protection locked="0"/>
    </xf>
    <xf numFmtId="182" fontId="13" fillId="0" borderId="13" xfId="66" applyNumberFormat="1" applyFont="1" applyBorder="1" applyAlignment="1" applyProtection="1">
      <alignment/>
      <protection locked="0"/>
    </xf>
    <xf numFmtId="184" fontId="13" fillId="0" borderId="13" xfId="66" applyNumberFormat="1" applyFont="1" applyBorder="1" applyAlignment="1" applyProtection="1">
      <alignment/>
      <protection locked="0"/>
    </xf>
    <xf numFmtId="182" fontId="13" fillId="0" borderId="13" xfId="56" applyNumberFormat="1" applyFont="1" applyBorder="1" applyProtection="1">
      <alignment/>
      <protection hidden="1" locked="0"/>
    </xf>
    <xf numFmtId="182" fontId="13" fillId="0" borderId="13" xfId="66" applyNumberFormat="1" applyFont="1" applyBorder="1" applyAlignment="1">
      <alignment/>
    </xf>
    <xf numFmtId="182" fontId="13" fillId="0" borderId="11" xfId="66" applyNumberFormat="1" applyFont="1" applyBorder="1" applyAlignment="1">
      <alignment/>
    </xf>
    <xf numFmtId="182" fontId="13" fillId="0" borderId="12" xfId="56" applyNumberFormat="1" applyFont="1" applyBorder="1" applyProtection="1">
      <alignment/>
      <protection hidden="1" locked="0"/>
    </xf>
    <xf numFmtId="182" fontId="13" fillId="0" borderId="12" xfId="66" applyNumberFormat="1" applyFont="1" applyBorder="1" applyAlignment="1">
      <alignment/>
    </xf>
    <xf numFmtId="49" fontId="9" fillId="0" borderId="21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49" fontId="9" fillId="0" borderId="11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center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37" fontId="11" fillId="34" borderId="10" xfId="0" applyNumberFormat="1" applyFont="1" applyFill="1" applyBorder="1" applyAlignment="1" applyProtection="1">
      <alignment/>
      <protection/>
    </xf>
    <xf numFmtId="37" fontId="11" fillId="34" borderId="10" xfId="0" applyNumberFormat="1" applyFont="1" applyFill="1" applyBorder="1" applyAlignment="1" applyProtection="1">
      <alignment horizontal="left"/>
      <protection/>
    </xf>
    <xf numFmtId="37" fontId="11" fillId="34" borderId="12" xfId="0" applyNumberFormat="1" applyFont="1" applyFill="1" applyBorder="1" applyAlignment="1" applyProtection="1">
      <alignment horizontal="left"/>
      <protection/>
    </xf>
    <xf numFmtId="49" fontId="57" fillId="34" borderId="17" xfId="61" applyNumberFormat="1" applyFont="1" applyFill="1" applyBorder="1" applyAlignment="1">
      <alignment horizontal="center" vertical="center" wrapText="1"/>
      <protection/>
    </xf>
    <xf numFmtId="0" fontId="57" fillId="34" borderId="10" xfId="0" applyNumberFormat="1" applyFont="1" applyFill="1" applyBorder="1" applyAlignment="1">
      <alignment horizontal="center" vertical="center" wrapText="1"/>
    </xf>
    <xf numFmtId="49" fontId="57" fillId="34" borderId="10" xfId="61" applyNumberFormat="1" applyFont="1" applyFill="1" applyBorder="1" applyAlignment="1">
      <alignment horizontal="center" vertical="center" wrapText="1"/>
      <protection/>
    </xf>
    <xf numFmtId="0" fontId="57" fillId="34" borderId="10" xfId="0" applyNumberFormat="1" applyFont="1" applyFill="1" applyBorder="1" applyAlignment="1" applyProtection="1">
      <alignment horizontal="center" vertical="center" wrapText="1"/>
      <protection/>
    </xf>
    <xf numFmtId="181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6" applyNumberFormat="1" applyFont="1" applyFill="1" applyBorder="1" applyProtection="1">
      <alignment/>
      <protection locked="0"/>
    </xf>
    <xf numFmtId="182" fontId="11" fillId="34" borderId="10" xfId="66" applyNumberFormat="1" applyFont="1" applyFill="1" applyBorder="1" applyAlignment="1" applyProtection="1">
      <alignment/>
      <protection locked="0"/>
    </xf>
    <xf numFmtId="181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3" xfId="55" applyNumberFormat="1" applyFont="1" applyFill="1" applyBorder="1" applyAlignment="1" applyProtection="1">
      <alignment horizontal="center" vertical="center" wrapText="1"/>
      <protection locked="0"/>
    </xf>
    <xf numFmtId="183" fontId="11" fillId="34" borderId="10" xfId="56" applyNumberFormat="1" applyFont="1" applyFill="1" applyBorder="1" applyProtection="1">
      <alignment/>
      <protection locked="0"/>
    </xf>
    <xf numFmtId="184" fontId="11" fillId="34" borderId="10" xfId="66" applyNumberFormat="1" applyFont="1" applyFill="1" applyBorder="1" applyAlignment="1" applyProtection="1">
      <alignment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8" applyNumberFormat="1" applyFont="1" applyFill="1" applyBorder="1" applyProtection="1">
      <alignment/>
      <protection locked="0"/>
    </xf>
    <xf numFmtId="3" fontId="11" fillId="34" borderId="10" xfId="49" applyNumberFormat="1" applyFont="1" applyFill="1" applyBorder="1" applyAlignment="1">
      <alignment/>
    </xf>
    <xf numFmtId="3" fontId="11" fillId="34" borderId="10" xfId="59" applyNumberFormat="1" applyFont="1" applyFill="1" applyBorder="1" applyProtection="1">
      <alignment/>
      <protection locked="0"/>
    </xf>
    <xf numFmtId="3" fontId="11" fillId="34" borderId="10" xfId="60" applyNumberFormat="1" applyFont="1" applyFill="1" applyBorder="1" applyProtection="1">
      <alignment/>
      <protection locked="0"/>
    </xf>
    <xf numFmtId="0" fontId="11" fillId="34" borderId="10" xfId="61" applyFont="1" applyFill="1" applyBorder="1" applyAlignment="1">
      <alignment vertical="center" wrapText="1"/>
      <protection/>
    </xf>
    <xf numFmtId="3" fontId="57" fillId="34" borderId="10" xfId="0" applyNumberFormat="1" applyFont="1" applyFill="1" applyBorder="1" applyAlignment="1">
      <alignment vertical="center"/>
    </xf>
    <xf numFmtId="0" fontId="57" fillId="34" borderId="10" xfId="0" applyNumberFormat="1" applyFont="1" applyFill="1" applyBorder="1" applyAlignment="1" applyProtection="1">
      <alignment vertical="center" wrapText="1"/>
      <protection/>
    </xf>
    <xf numFmtId="0" fontId="57" fillId="34" borderId="10" xfId="0" applyNumberFormat="1" applyFont="1" applyFill="1" applyBorder="1" applyAlignment="1">
      <alignment vertical="center" wrapText="1"/>
    </xf>
    <xf numFmtId="3" fontId="57" fillId="34" borderId="10" xfId="0" applyNumberFormat="1" applyFont="1" applyFill="1" applyBorder="1" applyAlignment="1">
      <alignment vertical="center" wrapText="1"/>
    </xf>
    <xf numFmtId="3" fontId="57" fillId="34" borderId="10" xfId="0" applyNumberFormat="1" applyFont="1" applyFill="1" applyBorder="1" applyAlignment="1" applyProtection="1">
      <alignment vertical="center"/>
      <protection/>
    </xf>
    <xf numFmtId="0" fontId="57" fillId="34" borderId="10" xfId="0" applyNumberFormat="1" applyFont="1" applyFill="1" applyBorder="1" applyAlignment="1" applyProtection="1">
      <alignment horizontal="left" vertical="center" wrapText="1"/>
      <protection/>
    </xf>
    <xf numFmtId="3" fontId="57" fillId="34" borderId="10" xfId="64" applyNumberFormat="1" applyFont="1" applyFill="1" applyBorder="1" applyAlignment="1" applyProtection="1">
      <alignment horizontal="right" vertical="center"/>
      <protection/>
    </xf>
    <xf numFmtId="9" fontId="9" fillId="0" borderId="0" xfId="66" applyFont="1" applyBorder="1" applyAlignment="1">
      <alignment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56" applyNumberFormat="1" applyFont="1" applyFill="1" applyBorder="1" applyProtection="1">
      <alignment/>
      <protection locked="0"/>
    </xf>
    <xf numFmtId="182" fontId="11" fillId="34" borderId="13" xfId="66" applyNumberFormat="1" applyFont="1" applyFill="1" applyBorder="1" applyAlignment="1" applyProtection="1">
      <alignment/>
      <protection locked="0"/>
    </xf>
    <xf numFmtId="3" fontId="13" fillId="0" borderId="13" xfId="56" applyNumberFormat="1" applyFont="1" applyBorder="1" applyAlignment="1" applyProtection="1">
      <alignment horizontal="right"/>
      <protection locked="0"/>
    </xf>
    <xf numFmtId="3" fontId="13" fillId="0" borderId="11" xfId="56" applyNumberFormat="1" applyFont="1" applyBorder="1" applyAlignment="1" applyProtection="1">
      <alignment horizontal="right"/>
      <protection locked="0"/>
    </xf>
    <xf numFmtId="3" fontId="13" fillId="0" borderId="12" xfId="56" applyNumberFormat="1" applyFont="1" applyBorder="1" applyAlignment="1" applyProtection="1">
      <alignment horizontal="right"/>
      <protection locked="0"/>
    </xf>
    <xf numFmtId="3" fontId="11" fillId="34" borderId="10" xfId="56" applyNumberFormat="1" applyFont="1" applyFill="1" applyBorder="1" applyAlignment="1" applyProtection="1">
      <alignment horizontal="right"/>
      <protection locked="0"/>
    </xf>
    <xf numFmtId="182" fontId="13" fillId="0" borderId="11" xfId="0" applyNumberFormat="1" applyFont="1" applyFill="1" applyBorder="1" applyAlignment="1" applyProtection="1" quotePrefix="1">
      <alignment horizontal="center"/>
      <protection/>
    </xf>
    <xf numFmtId="3" fontId="9" fillId="0" borderId="0" xfId="61" applyNumberFormat="1" applyFont="1">
      <alignment/>
      <protection/>
    </xf>
    <xf numFmtId="3" fontId="9" fillId="0" borderId="0" xfId="62" applyNumberFormat="1" applyFont="1" applyBorder="1">
      <alignment/>
      <protection/>
    </xf>
    <xf numFmtId="37" fontId="8" fillId="0" borderId="0" xfId="0" applyFont="1" applyBorder="1" applyAlignment="1">
      <alignment horizontal="center"/>
    </xf>
    <xf numFmtId="182" fontId="13" fillId="0" borderId="12" xfId="0" applyNumberFormat="1" applyFont="1" applyFill="1" applyBorder="1" applyAlignment="1" applyProtection="1" quotePrefix="1">
      <alignment horizontal="right"/>
      <protection/>
    </xf>
    <xf numFmtId="186" fontId="19" fillId="0" borderId="0" xfId="49" applyNumberFormat="1" applyFont="1" applyAlignment="1" applyProtection="1">
      <alignment/>
      <protection locked="0"/>
    </xf>
    <xf numFmtId="182" fontId="13" fillId="0" borderId="11" xfId="66" applyNumberFormat="1" applyFont="1" applyBorder="1" applyAlignment="1" applyProtection="1">
      <alignment horizontal="right"/>
      <protection locked="0"/>
    </xf>
    <xf numFmtId="182" fontId="13" fillId="0" borderId="11" xfId="66" applyNumberFormat="1" applyFont="1" applyBorder="1" applyAlignment="1" applyProtection="1" quotePrefix="1">
      <alignment horizontal="right"/>
      <protection locked="0"/>
    </xf>
    <xf numFmtId="182" fontId="11" fillId="34" borderId="10" xfId="66" applyNumberFormat="1" applyFont="1" applyFill="1" applyBorder="1" applyAlignment="1" applyProtection="1" quotePrefix="1">
      <alignment horizontal="right"/>
      <protection locked="0"/>
    </xf>
    <xf numFmtId="37" fontId="58" fillId="0" borderId="0" xfId="0" applyFont="1" applyAlignment="1">
      <alignment vertical="center"/>
    </xf>
    <xf numFmtId="184" fontId="13" fillId="0" borderId="13" xfId="66" applyNumberFormat="1" applyFont="1" applyBorder="1" applyAlignment="1">
      <alignment/>
    </xf>
    <xf numFmtId="184" fontId="13" fillId="0" borderId="11" xfId="66" applyNumberFormat="1" applyFont="1" applyBorder="1" applyAlignment="1">
      <alignment/>
    </xf>
    <xf numFmtId="184" fontId="13" fillId="0" borderId="12" xfId="66" applyNumberFormat="1" applyFont="1" applyBorder="1" applyAlignment="1">
      <alignment/>
    </xf>
    <xf numFmtId="37" fontId="9" fillId="0" borderId="0" xfId="0" applyFont="1" applyBorder="1" applyAlignment="1">
      <alignment horizontal="left" wrapText="1"/>
    </xf>
    <xf numFmtId="37" fontId="9" fillId="0" borderId="14" xfId="0" applyFont="1" applyBorder="1" applyAlignment="1">
      <alignment/>
    </xf>
    <xf numFmtId="181" fontId="59" fillId="0" borderId="0" xfId="56" applyFont="1">
      <alignment/>
      <protection/>
    </xf>
    <xf numFmtId="37" fontId="60" fillId="0" borderId="0" xfId="0" applyFont="1" applyAlignment="1">
      <alignment horizontal="center"/>
    </xf>
    <xf numFmtId="37" fontId="9" fillId="0" borderId="0" xfId="0" applyFont="1" applyAlignment="1">
      <alignment horizontal="justify" wrapText="1"/>
    </xf>
    <xf numFmtId="37" fontId="8" fillId="0" borderId="0" xfId="0" applyFont="1" applyBorder="1" applyAlignment="1">
      <alignment horizontal="center"/>
    </xf>
    <xf numFmtId="37" fontId="9" fillId="0" borderId="24" xfId="0" applyFont="1" applyFill="1" applyBorder="1" applyAlignment="1">
      <alignment horizontal="left"/>
    </xf>
    <xf numFmtId="37" fontId="9" fillId="0" borderId="14" xfId="0" applyFont="1" applyFill="1" applyBorder="1" applyAlignment="1">
      <alignment horizontal="left"/>
    </xf>
    <xf numFmtId="37" fontId="9" fillId="0" borderId="21" xfId="0" applyFont="1" applyFill="1" applyBorder="1" applyAlignment="1">
      <alignment horizontal="left"/>
    </xf>
    <xf numFmtId="37" fontId="11" fillId="34" borderId="10" xfId="0" applyNumberFormat="1" applyFont="1" applyFill="1" applyBorder="1" applyAlignment="1" applyProtection="1">
      <alignment horizontal="center" vertical="center" wrapText="1"/>
      <protection/>
    </xf>
    <xf numFmtId="37" fontId="11" fillId="34" borderId="25" xfId="0" applyNumberFormat="1" applyFont="1" applyFill="1" applyBorder="1" applyAlignment="1" applyProtection="1">
      <alignment horizontal="center" vertical="center" wrapText="1"/>
      <protection/>
    </xf>
    <xf numFmtId="37" fontId="11" fillId="34" borderId="22" xfId="0" applyNumberFormat="1" applyFont="1" applyFill="1" applyBorder="1" applyAlignment="1" applyProtection="1">
      <alignment horizontal="center" vertical="center" wrapText="1"/>
      <protection/>
    </xf>
    <xf numFmtId="0" fontId="11" fillId="34" borderId="25" xfId="0" applyNumberFormat="1" applyFont="1" applyFill="1" applyBorder="1" applyAlignment="1" applyProtection="1">
      <alignment horizontal="center"/>
      <protection/>
    </xf>
    <xf numFmtId="0" fontId="11" fillId="34" borderId="25" xfId="0" applyNumberFormat="1" applyFont="1" applyFill="1" applyBorder="1" applyAlignment="1" applyProtection="1" quotePrefix="1">
      <alignment horizontal="center"/>
      <protection/>
    </xf>
    <xf numFmtId="37" fontId="9" fillId="0" borderId="18" xfId="0" applyNumberFormat="1" applyFont="1" applyFill="1" applyBorder="1" applyAlignment="1" applyProtection="1">
      <alignment horizontal="left"/>
      <protection/>
    </xf>
    <xf numFmtId="37" fontId="9" fillId="0" borderId="19" xfId="0" applyNumberFormat="1" applyFont="1" applyFill="1" applyBorder="1" applyAlignment="1" applyProtection="1">
      <alignment horizontal="left"/>
      <protection/>
    </xf>
    <xf numFmtId="37" fontId="9" fillId="0" borderId="20" xfId="0" applyNumberFormat="1" applyFont="1" applyFill="1" applyBorder="1" applyAlignment="1" applyProtection="1">
      <alignment horizontal="left"/>
      <protection/>
    </xf>
    <xf numFmtId="0" fontId="11" fillId="34" borderId="10" xfId="0" applyNumberFormat="1" applyFont="1" applyFill="1" applyBorder="1" applyAlignment="1" applyProtection="1" quotePrefix="1">
      <alignment horizontal="center"/>
      <protection/>
    </xf>
    <xf numFmtId="183" fontId="11" fillId="34" borderId="10" xfId="0" applyNumberFormat="1" applyFont="1" applyFill="1" applyBorder="1" applyAlignment="1" applyProtection="1">
      <alignment horizontal="center" vertical="center" wrapText="1"/>
      <protection/>
    </xf>
    <xf numFmtId="37" fontId="10" fillId="34" borderId="15" xfId="0" applyNumberFormat="1" applyFont="1" applyFill="1" applyBorder="1" applyAlignment="1" applyProtection="1">
      <alignment horizontal="center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0" fillId="34" borderId="16" xfId="0" applyNumberFormat="1" applyFont="1" applyFill="1" applyBorder="1" applyAlignment="1" applyProtection="1">
      <alignment horizontal="center"/>
      <protection/>
    </xf>
    <xf numFmtId="37" fontId="10" fillId="34" borderId="12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 horizontal="center"/>
    </xf>
    <xf numFmtId="37" fontId="10" fillId="34" borderId="18" xfId="0" applyFont="1" applyFill="1" applyBorder="1" applyAlignment="1">
      <alignment horizontal="center"/>
    </xf>
    <xf numFmtId="37" fontId="10" fillId="34" borderId="19" xfId="0" applyFont="1" applyFill="1" applyBorder="1" applyAlignment="1">
      <alignment horizontal="center"/>
    </xf>
    <xf numFmtId="37" fontId="10" fillId="34" borderId="20" xfId="0" applyFont="1" applyFill="1" applyBorder="1" applyAlignment="1">
      <alignment horizontal="center"/>
    </xf>
    <xf numFmtId="37" fontId="9" fillId="0" borderId="15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16" xfId="0" applyFont="1" applyFill="1" applyBorder="1" applyAlignment="1">
      <alignment horizontal="left"/>
    </xf>
    <xf numFmtId="183" fontId="11" fillId="34" borderId="26" xfId="0" applyNumberFormat="1" applyFont="1" applyFill="1" applyBorder="1" applyAlignment="1" applyProtection="1">
      <alignment horizontal="center" vertical="center" wrapText="1"/>
      <protection/>
    </xf>
    <xf numFmtId="183" fontId="11" fillId="34" borderId="23" xfId="0" applyNumberFormat="1" applyFont="1" applyFill="1" applyBorder="1" applyAlignment="1" applyProtection="1">
      <alignment horizontal="center" vertical="center" wrapText="1"/>
      <protection/>
    </xf>
    <xf numFmtId="37" fontId="10" fillId="34" borderId="27" xfId="0" applyNumberFormat="1" applyFont="1" applyFill="1" applyBorder="1" applyAlignment="1" applyProtection="1">
      <alignment horizontal="center"/>
      <protection/>
    </xf>
    <xf numFmtId="37" fontId="10" fillId="34" borderId="28" xfId="0" applyNumberFormat="1" applyFont="1" applyFill="1" applyBorder="1" applyAlignment="1" applyProtection="1">
      <alignment horizontal="center"/>
      <protection/>
    </xf>
    <xf numFmtId="37" fontId="10" fillId="34" borderId="29" xfId="0" applyNumberFormat="1" applyFont="1" applyFill="1" applyBorder="1" applyAlignment="1" applyProtection="1">
      <alignment horizontal="center"/>
      <protection/>
    </xf>
    <xf numFmtId="37" fontId="11" fillId="34" borderId="30" xfId="0" applyNumberFormat="1" applyFont="1" applyFill="1" applyBorder="1" applyAlignment="1" applyProtection="1">
      <alignment horizontal="center" vertical="center" wrapText="1"/>
      <protection/>
    </xf>
    <xf numFmtId="37" fontId="11" fillId="34" borderId="31" xfId="0" applyNumberFormat="1" applyFont="1" applyFill="1" applyBorder="1" applyAlignment="1" applyProtection="1">
      <alignment horizontal="center" vertical="center" wrapText="1"/>
      <protection/>
    </xf>
    <xf numFmtId="37" fontId="9" fillId="0" borderId="24" xfId="0" applyFont="1" applyFill="1" applyBorder="1" applyAlignment="1">
      <alignment horizontal="left" wrapText="1"/>
    </xf>
    <xf numFmtId="37" fontId="9" fillId="0" borderId="14" xfId="0" applyFont="1" applyFill="1" applyBorder="1" applyAlignment="1">
      <alignment horizontal="left" wrapText="1"/>
    </xf>
    <xf numFmtId="37" fontId="9" fillId="0" borderId="21" xfId="0" applyFont="1" applyFill="1" applyBorder="1" applyAlignment="1">
      <alignment horizontal="left" wrapText="1"/>
    </xf>
    <xf numFmtId="37" fontId="9" fillId="0" borderId="15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16" xfId="0" applyFont="1" applyFill="1" applyBorder="1" applyAlignment="1">
      <alignment horizontal="left" wrapText="1"/>
    </xf>
    <xf numFmtId="181" fontId="13" fillId="0" borderId="0" xfId="56" applyFont="1" applyAlignment="1" quotePrefix="1">
      <alignment horizontal="left"/>
      <protection/>
    </xf>
    <xf numFmtId="37" fontId="11" fillId="34" borderId="10" xfId="55" applyNumberFormat="1" applyFont="1" applyFill="1" applyBorder="1" applyAlignment="1" applyProtection="1">
      <alignment horizontal="center"/>
      <protection locked="0"/>
    </xf>
    <xf numFmtId="37" fontId="11" fillId="34" borderId="10" xfId="54" applyNumberFormat="1" applyFont="1" applyFill="1" applyBorder="1" applyAlignment="1" applyProtection="1">
      <alignment horizontal="center"/>
      <protection/>
    </xf>
    <xf numFmtId="37" fontId="11" fillId="34" borderId="13" xfId="54" applyNumberFormat="1" applyFont="1" applyFill="1" applyBorder="1" applyAlignment="1" applyProtection="1">
      <alignment horizontal="center"/>
      <protection/>
    </xf>
    <xf numFmtId="181" fontId="11" fillId="34" borderId="10" xfId="56" applyNumberFormat="1" applyFont="1" applyFill="1" applyBorder="1" applyAlignment="1" applyProtection="1">
      <alignment horizontal="center" vertical="center" wrapText="1"/>
      <protection locked="0"/>
    </xf>
    <xf numFmtId="37" fontId="13" fillId="0" borderId="18" xfId="56" applyNumberFormat="1" applyFont="1" applyBorder="1" applyAlignment="1" applyProtection="1">
      <alignment horizontal="left"/>
      <protection locked="0"/>
    </xf>
    <xf numFmtId="37" fontId="13" fillId="0" borderId="19" xfId="56" applyNumberFormat="1" applyFont="1" applyBorder="1" applyAlignment="1" applyProtection="1">
      <alignment horizontal="left"/>
      <protection locked="0"/>
    </xf>
    <xf numFmtId="37" fontId="13" fillId="0" borderId="20" xfId="56" applyNumberFormat="1" applyFont="1" applyBorder="1" applyAlignment="1" applyProtection="1">
      <alignment horizontal="left"/>
      <protection locked="0"/>
    </xf>
    <xf numFmtId="37" fontId="13" fillId="0" borderId="24" xfId="56" applyNumberFormat="1" applyFont="1" applyBorder="1" applyAlignment="1" applyProtection="1">
      <alignment horizontal="left"/>
      <protection locked="0"/>
    </xf>
    <xf numFmtId="37" fontId="13" fillId="0" borderId="14" xfId="56" applyNumberFormat="1" applyFont="1" applyBorder="1" applyAlignment="1" applyProtection="1">
      <alignment horizontal="left"/>
      <protection locked="0"/>
    </xf>
    <xf numFmtId="37" fontId="13" fillId="0" borderId="21" xfId="56" applyNumberFormat="1" applyFont="1" applyBorder="1" applyAlignment="1" applyProtection="1">
      <alignment horizontal="left"/>
      <protection locked="0"/>
    </xf>
    <xf numFmtId="181" fontId="10" fillId="34" borderId="32" xfId="56" applyFont="1" applyFill="1" applyBorder="1" applyAlignment="1">
      <alignment horizontal="center"/>
      <protection/>
    </xf>
    <xf numFmtId="181" fontId="10" fillId="34" borderId="33" xfId="56" applyFont="1" applyFill="1" applyBorder="1" applyAlignment="1">
      <alignment horizontal="center"/>
      <protection/>
    </xf>
    <xf numFmtId="181" fontId="10" fillId="34" borderId="34" xfId="56" applyFont="1" applyFill="1" applyBorder="1" applyAlignment="1">
      <alignment horizontal="center"/>
      <protection/>
    </xf>
    <xf numFmtId="181" fontId="10" fillId="34" borderId="35" xfId="56" applyNumberFormat="1" applyFont="1" applyFill="1" applyBorder="1" applyAlignment="1" applyProtection="1">
      <alignment horizontal="center"/>
      <protection locked="0"/>
    </xf>
    <xf numFmtId="181" fontId="10" fillId="34" borderId="36" xfId="56" applyNumberFormat="1" applyFont="1" applyFill="1" applyBorder="1" applyAlignment="1" applyProtection="1">
      <alignment horizontal="center"/>
      <protection locked="0"/>
    </xf>
    <xf numFmtId="181" fontId="10" fillId="34" borderId="37" xfId="56" applyNumberFormat="1" applyFont="1" applyFill="1" applyBorder="1" applyAlignment="1" applyProtection="1">
      <alignment horizontal="center"/>
      <protection locked="0"/>
    </xf>
    <xf numFmtId="37" fontId="10" fillId="34" borderId="12" xfId="56" applyNumberFormat="1" applyFont="1" applyFill="1" applyBorder="1" applyAlignment="1" applyProtection="1">
      <alignment horizontal="center"/>
      <protection locked="0"/>
    </xf>
    <xf numFmtId="3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24" xfId="56" applyFont="1" applyBorder="1" applyAlignment="1" quotePrefix="1">
      <alignment horizontal="left"/>
      <protection/>
    </xf>
    <xf numFmtId="181" fontId="13" fillId="0" borderId="14" xfId="56" applyFont="1" applyBorder="1" applyAlignment="1" quotePrefix="1">
      <alignment horizontal="left"/>
      <protection/>
    </xf>
    <xf numFmtId="181" fontId="13" fillId="0" borderId="21" xfId="56" applyFont="1" applyBorder="1" applyAlignment="1" quotePrefix="1">
      <alignment horizontal="left"/>
      <protection/>
    </xf>
    <xf numFmtId="181" fontId="10" fillId="34" borderId="15" xfId="56" applyFont="1" applyFill="1" applyBorder="1" applyAlignment="1">
      <alignment horizontal="center"/>
      <protection/>
    </xf>
    <xf numFmtId="181" fontId="10" fillId="34" borderId="0" xfId="56" applyFont="1" applyFill="1" applyBorder="1" applyAlignment="1">
      <alignment horizontal="center"/>
      <protection/>
    </xf>
    <xf numFmtId="181" fontId="10" fillId="34" borderId="15" xfId="56" applyNumberFormat="1" applyFont="1" applyFill="1" applyBorder="1" applyAlignment="1" applyProtection="1">
      <alignment horizontal="center"/>
      <protection locked="0"/>
    </xf>
    <xf numFmtId="181" fontId="10" fillId="34" borderId="0" xfId="56" applyNumberFormat="1" applyFont="1" applyFill="1" applyBorder="1" applyAlignment="1" applyProtection="1">
      <alignment horizontal="center"/>
      <protection locked="0"/>
    </xf>
    <xf numFmtId="37" fontId="10" fillId="34" borderId="27" xfId="56" applyNumberFormat="1" applyFont="1" applyFill="1" applyBorder="1" applyAlignment="1" applyProtection="1">
      <alignment horizontal="center"/>
      <protection locked="0"/>
    </xf>
    <xf numFmtId="37" fontId="10" fillId="34" borderId="28" xfId="56" applyNumberFormat="1" applyFont="1" applyFill="1" applyBorder="1" applyAlignment="1" applyProtection="1">
      <alignment horizontal="center"/>
      <protection locked="0"/>
    </xf>
    <xf numFmtId="37" fontId="10" fillId="34" borderId="38" xfId="56" applyNumberFormat="1" applyFont="1" applyFill="1" applyBorder="1" applyAlignment="1" applyProtection="1">
      <alignment horizontal="center"/>
      <protection locked="0"/>
    </xf>
    <xf numFmtId="181" fontId="11" fillId="34" borderId="30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31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5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2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26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15" xfId="56" applyFont="1" applyBorder="1" applyAlignment="1">
      <alignment horizontal="left"/>
      <protection/>
    </xf>
    <xf numFmtId="181" fontId="13" fillId="0" borderId="0" xfId="56" applyFont="1" applyBorder="1" applyAlignment="1">
      <alignment horizontal="left"/>
      <protection/>
    </xf>
    <xf numFmtId="181" fontId="13" fillId="0" borderId="16" xfId="56" applyFont="1" applyBorder="1" applyAlignment="1">
      <alignment horizontal="left"/>
      <protection/>
    </xf>
    <xf numFmtId="181" fontId="13" fillId="0" borderId="24" xfId="56" applyFont="1" applyBorder="1" applyAlignment="1">
      <alignment horizontal="left"/>
      <protection/>
    </xf>
    <xf numFmtId="181" fontId="13" fillId="0" borderId="14" xfId="56" applyFont="1" applyBorder="1" applyAlignment="1">
      <alignment horizontal="left"/>
      <protection/>
    </xf>
    <xf numFmtId="181" fontId="13" fillId="0" borderId="21" xfId="56" applyFont="1" applyBorder="1" applyAlignment="1">
      <alignment horizontal="left"/>
      <protection/>
    </xf>
    <xf numFmtId="181" fontId="10" fillId="34" borderId="18" xfId="56" applyFont="1" applyFill="1" applyBorder="1" applyAlignment="1">
      <alignment horizontal="center"/>
      <protection/>
    </xf>
    <xf numFmtId="181" fontId="10" fillId="34" borderId="19" xfId="56" applyFont="1" applyFill="1" applyBorder="1" applyAlignment="1">
      <alignment horizontal="center"/>
      <protection/>
    </xf>
    <xf numFmtId="181" fontId="10" fillId="34" borderId="20" xfId="56" applyFont="1" applyFill="1" applyBorder="1" applyAlignment="1">
      <alignment horizontal="center"/>
      <protection/>
    </xf>
    <xf numFmtId="181" fontId="10" fillId="34" borderId="16" xfId="56" applyNumberFormat="1" applyFont="1" applyFill="1" applyBorder="1" applyAlignment="1" applyProtection="1">
      <alignment horizontal="center"/>
      <protection locked="0"/>
    </xf>
    <xf numFmtId="181" fontId="13" fillId="0" borderId="15" xfId="56" applyFont="1" applyBorder="1" applyAlignment="1">
      <alignment horizontal="left" wrapText="1"/>
      <protection/>
    </xf>
    <xf numFmtId="181" fontId="13" fillId="0" borderId="0" xfId="56" applyFont="1" applyBorder="1" applyAlignment="1">
      <alignment horizontal="left" wrapText="1"/>
      <protection/>
    </xf>
    <xf numFmtId="181" fontId="13" fillId="0" borderId="16" xfId="56" applyFont="1" applyBorder="1" applyAlignment="1">
      <alignment horizontal="left" wrapText="1"/>
      <protection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181" fontId="8" fillId="0" borderId="0" xfId="58" applyFont="1" applyAlignment="1">
      <alignment horizontal="center"/>
      <protection/>
    </xf>
    <xf numFmtId="181" fontId="10" fillId="34" borderId="18" xfId="58" applyFont="1" applyFill="1" applyBorder="1" applyAlignment="1">
      <alignment horizontal="center"/>
      <protection/>
    </xf>
    <xf numFmtId="181" fontId="10" fillId="34" borderId="19" xfId="58" applyFont="1" applyFill="1" applyBorder="1" applyAlignment="1">
      <alignment horizontal="center"/>
      <protection/>
    </xf>
    <xf numFmtId="181" fontId="10" fillId="34" borderId="20" xfId="58" applyFont="1" applyFill="1" applyBorder="1" applyAlignment="1">
      <alignment horizontal="center"/>
      <protection/>
    </xf>
    <xf numFmtId="181" fontId="10" fillId="34" borderId="15" xfId="58" applyNumberFormat="1" applyFont="1" applyFill="1" applyBorder="1" applyAlignment="1" applyProtection="1">
      <alignment horizontal="center"/>
      <protection locked="0"/>
    </xf>
    <xf numFmtId="181" fontId="10" fillId="34" borderId="0" xfId="58" applyNumberFormat="1" applyFont="1" applyFill="1" applyBorder="1" applyAlignment="1" applyProtection="1">
      <alignment horizontal="center"/>
      <protection locked="0"/>
    </xf>
    <xf numFmtId="181" fontId="10" fillId="34" borderId="16" xfId="58" applyNumberFormat="1" applyFont="1" applyFill="1" applyBorder="1" applyAlignment="1" applyProtection="1">
      <alignment horizontal="center"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58" applyNumberFormat="1" applyFont="1" applyFill="1" applyBorder="1" applyAlignment="1" applyProtection="1">
      <alignment horizontal="center"/>
      <protection locked="0"/>
    </xf>
    <xf numFmtId="0" fontId="10" fillId="34" borderId="12" xfId="58" applyNumberFormat="1" applyFont="1" applyFill="1" applyBorder="1" applyAlignment="1" applyProtection="1">
      <alignment horizontal="center"/>
      <protection locked="0"/>
    </xf>
    <xf numFmtId="37" fontId="11" fillId="34" borderId="10" xfId="58" applyNumberFormat="1" applyFont="1" applyFill="1" applyBorder="1" applyAlignment="1" applyProtection="1">
      <alignment horizontal="center"/>
      <protection/>
    </xf>
    <xf numFmtId="181" fontId="9" fillId="0" borderId="0" xfId="58" applyNumberFormat="1" applyFont="1" applyAlignment="1" applyProtection="1">
      <alignment horizontal="left"/>
      <protection/>
    </xf>
    <xf numFmtId="37" fontId="13" fillId="0" borderId="18" xfId="58" applyNumberFormat="1" applyFont="1" applyBorder="1" applyAlignment="1" applyProtection="1">
      <alignment horizontal="left" wrapText="1"/>
      <protection locked="0"/>
    </xf>
    <xf numFmtId="37" fontId="13" fillId="0" borderId="19" xfId="58" applyNumberFormat="1" applyFont="1" applyBorder="1" applyAlignment="1" applyProtection="1">
      <alignment horizontal="left" wrapText="1"/>
      <protection locked="0"/>
    </xf>
    <xf numFmtId="37" fontId="13" fillId="0" borderId="20" xfId="58" applyNumberFormat="1" applyFont="1" applyBorder="1" applyAlignment="1" applyProtection="1">
      <alignment horizontal="left" wrapText="1"/>
      <protection locked="0"/>
    </xf>
    <xf numFmtId="181" fontId="9" fillId="0" borderId="24" xfId="58" applyNumberFormat="1" applyFont="1" applyBorder="1" applyAlignment="1" applyProtection="1">
      <alignment horizontal="left" wrapText="1"/>
      <protection/>
    </xf>
    <xf numFmtId="181" fontId="9" fillId="0" borderId="14" xfId="58" applyNumberFormat="1" applyFont="1" applyBorder="1" applyAlignment="1" applyProtection="1">
      <alignment horizontal="left" wrapText="1"/>
      <protection/>
    </xf>
    <xf numFmtId="181" fontId="9" fillId="0" borderId="21" xfId="58" applyNumberFormat="1" applyFont="1" applyBorder="1" applyAlignment="1" applyProtection="1">
      <alignment horizontal="left" wrapText="1"/>
      <protection/>
    </xf>
    <xf numFmtId="37" fontId="13" fillId="0" borderId="15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16" xfId="58" applyNumberFormat="1" applyFont="1" applyBorder="1" applyAlignment="1" applyProtection="1">
      <alignment horizontal="left" wrapText="1"/>
      <protection locked="0"/>
    </xf>
    <xf numFmtId="37" fontId="13" fillId="0" borderId="18" xfId="59" applyNumberFormat="1" applyFont="1" applyBorder="1" applyAlignment="1" applyProtection="1">
      <alignment horizontal="left"/>
      <protection locked="0"/>
    </xf>
    <xf numFmtId="37" fontId="13" fillId="0" borderId="19" xfId="59" applyNumberFormat="1" applyFont="1" applyBorder="1" applyAlignment="1" applyProtection="1">
      <alignment horizontal="left"/>
      <protection locked="0"/>
    </xf>
    <xf numFmtId="37" fontId="13" fillId="0" borderId="20" xfId="59" applyNumberFormat="1" applyFont="1" applyBorder="1" applyAlignment="1" applyProtection="1">
      <alignment horizontal="left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8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81" fontId="13" fillId="0" borderId="24" xfId="59" applyFont="1" applyBorder="1" applyAlignment="1">
      <alignment horizontal="left" wrapText="1"/>
      <protection/>
    </xf>
    <xf numFmtId="181" fontId="13" fillId="0" borderId="14" xfId="59" applyFont="1" applyBorder="1" applyAlignment="1">
      <alignment horizontal="left" wrapText="1"/>
      <protection/>
    </xf>
    <xf numFmtId="181" fontId="13" fillId="0" borderId="21" xfId="59" applyFont="1" applyBorder="1" applyAlignment="1">
      <alignment horizontal="left" wrapText="1"/>
      <protection/>
    </xf>
    <xf numFmtId="181" fontId="13" fillId="0" borderId="15" xfId="59" applyFont="1" applyBorder="1" applyAlignment="1">
      <alignment horizontal="left" wrapText="1"/>
      <protection/>
    </xf>
    <xf numFmtId="181" fontId="13" fillId="0" borderId="0" xfId="59" applyFont="1" applyBorder="1" applyAlignment="1">
      <alignment horizontal="left" wrapText="1"/>
      <protection/>
    </xf>
    <xf numFmtId="181" fontId="13" fillId="0" borderId="16" xfId="59" applyFont="1" applyBorder="1" applyAlignment="1">
      <alignment horizontal="left" wrapText="1"/>
      <protection/>
    </xf>
    <xf numFmtId="181" fontId="10" fillId="34" borderId="15" xfId="59" applyNumberFormat="1" applyFont="1" applyFill="1" applyBorder="1" applyAlignment="1" applyProtection="1">
      <alignment horizontal="center"/>
      <protection locked="0"/>
    </xf>
    <xf numFmtId="181" fontId="10" fillId="34" borderId="0" xfId="59" applyNumberFormat="1" applyFont="1" applyFill="1" applyBorder="1" applyAlignment="1" applyProtection="1">
      <alignment horizontal="center"/>
      <protection locked="0"/>
    </xf>
    <xf numFmtId="181" fontId="10" fillId="34" borderId="16" xfId="59" applyNumberFormat="1" applyFont="1" applyFill="1" applyBorder="1" applyAlignment="1" applyProtection="1">
      <alignment horizontal="center"/>
      <protection locked="0"/>
    </xf>
    <xf numFmtId="37" fontId="10" fillId="34" borderId="12" xfId="59" applyNumberFormat="1" applyFont="1" applyFill="1" applyBorder="1" applyAlignment="1" applyProtection="1">
      <alignment horizontal="center"/>
      <protection locked="0"/>
    </xf>
    <xf numFmtId="18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81" fontId="10" fillId="34" borderId="15" xfId="60" applyNumberFormat="1" applyFont="1" applyFill="1" applyBorder="1" applyAlignment="1" applyProtection="1">
      <alignment horizontal="center"/>
      <protection locked="0"/>
    </xf>
    <xf numFmtId="181" fontId="10" fillId="34" borderId="0" xfId="60" applyNumberFormat="1" applyFont="1" applyFill="1" applyBorder="1" applyAlignment="1" applyProtection="1">
      <alignment horizontal="center"/>
      <protection locked="0"/>
    </xf>
    <xf numFmtId="181" fontId="10" fillId="34" borderId="16" xfId="60" applyNumberFormat="1" applyFont="1" applyFill="1" applyBorder="1" applyAlignment="1" applyProtection="1">
      <alignment horizontal="center"/>
      <protection locked="0"/>
    </xf>
    <xf numFmtId="37" fontId="10" fillId="34" borderId="12" xfId="60" applyNumberFormat="1" applyFont="1" applyFill="1" applyBorder="1" applyAlignment="1" applyProtection="1">
      <alignment horizontal="center"/>
      <protection locked="0"/>
    </xf>
    <xf numFmtId="37" fontId="13" fillId="0" borderId="24" xfId="60" applyNumberFormat="1" applyFont="1" applyBorder="1" applyAlignment="1" applyProtection="1">
      <alignment horizontal="left" wrapText="1"/>
      <protection locked="0"/>
    </xf>
    <xf numFmtId="37" fontId="13" fillId="0" borderId="14" xfId="60" applyNumberFormat="1" applyFont="1" applyBorder="1" applyAlignment="1" applyProtection="1">
      <alignment horizontal="left" wrapText="1"/>
      <protection locked="0"/>
    </xf>
    <xf numFmtId="37" fontId="13" fillId="0" borderId="21" xfId="60" applyNumberFormat="1" applyFont="1" applyBorder="1" applyAlignment="1" applyProtection="1">
      <alignment horizontal="left" wrapText="1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37" fontId="13" fillId="0" borderId="18" xfId="60" applyNumberFormat="1" applyFont="1" applyBorder="1" applyAlignment="1" applyProtection="1">
      <alignment horizontal="left"/>
      <protection locked="0"/>
    </xf>
    <xf numFmtId="37" fontId="13" fillId="0" borderId="19" xfId="60" applyNumberFormat="1" applyFont="1" applyBorder="1" applyAlignment="1" applyProtection="1">
      <alignment horizontal="left"/>
      <protection locked="0"/>
    </xf>
    <xf numFmtId="37" fontId="13" fillId="0" borderId="20" xfId="60" applyNumberFormat="1" applyFont="1" applyBorder="1" applyAlignment="1" applyProtection="1">
      <alignment horizontal="left"/>
      <protection locked="0"/>
    </xf>
    <xf numFmtId="0" fontId="11" fillId="34" borderId="10" xfId="61" applyFont="1" applyFill="1" applyBorder="1" applyAlignment="1">
      <alignment horizontal="center" vertical="center" wrapText="1"/>
      <protection/>
    </xf>
    <xf numFmtId="0" fontId="57" fillId="34" borderId="20" xfId="0" applyNumberFormat="1" applyFont="1" applyFill="1" applyBorder="1" applyAlignment="1">
      <alignment horizontal="center" vertical="center" textRotation="90" wrapText="1"/>
    </xf>
    <xf numFmtId="0" fontId="57" fillId="34" borderId="16" xfId="0" applyNumberFormat="1" applyFont="1" applyFill="1" applyBorder="1" applyAlignment="1">
      <alignment horizontal="center" vertical="center" textRotation="90" wrapText="1"/>
    </xf>
    <xf numFmtId="0" fontId="57" fillId="34" borderId="21" xfId="0" applyNumberFormat="1" applyFont="1" applyFill="1" applyBorder="1" applyAlignment="1">
      <alignment horizontal="center" vertical="center" textRotation="90" wrapText="1"/>
    </xf>
    <xf numFmtId="0" fontId="57" fillId="34" borderId="10" xfId="0" applyNumberFormat="1" applyFont="1" applyFill="1" applyBorder="1" applyAlignment="1">
      <alignment horizontal="center" vertical="center" textRotation="90" wrapText="1"/>
    </xf>
    <xf numFmtId="0" fontId="57" fillId="34" borderId="17" xfId="0" applyNumberFormat="1" applyFont="1" applyFill="1" applyBorder="1" applyAlignment="1">
      <alignment horizontal="center" vertical="center" textRotation="90" wrapText="1"/>
    </xf>
    <xf numFmtId="0" fontId="10" fillId="34" borderId="12" xfId="58" applyNumberFormat="1" applyFont="1" applyFill="1" applyBorder="1" applyAlignment="1">
      <alignment horizontal="center"/>
      <protection/>
    </xf>
    <xf numFmtId="49" fontId="11" fillId="34" borderId="13" xfId="61" applyNumberFormat="1" applyFont="1" applyFill="1" applyBorder="1" applyAlignment="1">
      <alignment horizontal="center" vertical="center" wrapText="1"/>
      <protection/>
    </xf>
    <xf numFmtId="49" fontId="11" fillId="34" borderId="12" xfId="61" applyNumberFormat="1" applyFont="1" applyFill="1" applyBorder="1" applyAlignment="1">
      <alignment horizontal="center" vertical="center" wrapText="1"/>
      <protection/>
    </xf>
    <xf numFmtId="37" fontId="13" fillId="0" borderId="18" xfId="61" applyNumberFormat="1" applyFont="1" applyBorder="1" applyAlignment="1" applyProtection="1">
      <alignment horizontal="left" wrapText="1"/>
      <protection locked="0"/>
    </xf>
    <xf numFmtId="37" fontId="13" fillId="0" borderId="19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49" fontId="57" fillId="34" borderId="10" xfId="61" applyNumberFormat="1" applyFont="1" applyFill="1" applyBorder="1" applyAlignment="1">
      <alignment horizontal="center" vertical="center" textRotation="90" wrapText="1"/>
      <protection/>
    </xf>
    <xf numFmtId="37" fontId="9" fillId="0" borderId="0" xfId="61" applyNumberFormat="1" applyFont="1" applyBorder="1" applyAlignment="1">
      <alignment horizontal="left"/>
      <protection/>
    </xf>
    <xf numFmtId="37" fontId="13" fillId="0" borderId="0" xfId="61" applyNumberFormat="1" applyFont="1" applyAlignment="1" applyProtection="1">
      <alignment horizontal="left"/>
      <protection locked="0"/>
    </xf>
    <xf numFmtId="37" fontId="9" fillId="0" borderId="18" xfId="61" applyNumberFormat="1" applyFont="1" applyBorder="1" applyAlignment="1">
      <alignment horizontal="left" wrapText="1"/>
      <protection/>
    </xf>
    <xf numFmtId="37" fontId="9" fillId="0" borderId="19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13" fillId="0" borderId="24" xfId="61" applyNumberFormat="1" applyFont="1" applyBorder="1" applyAlignment="1" applyProtection="1">
      <alignment horizontal="left" wrapText="1"/>
      <protection locked="0"/>
    </xf>
    <xf numFmtId="37" fontId="13" fillId="0" borderId="14" xfId="61" applyNumberFormat="1" applyFont="1" applyBorder="1" applyAlignment="1" applyProtection="1">
      <alignment horizontal="left" wrapText="1"/>
      <protection locked="0"/>
    </xf>
    <xf numFmtId="37" fontId="13" fillId="0" borderId="21" xfId="61" applyNumberFormat="1" applyFont="1" applyBorder="1" applyAlignment="1" applyProtection="1">
      <alignment horizontal="left" wrapText="1"/>
      <protection locked="0"/>
    </xf>
    <xf numFmtId="181" fontId="10" fillId="34" borderId="15" xfId="58" applyFont="1" applyFill="1" applyBorder="1" applyAlignment="1">
      <alignment horizontal="center"/>
      <protection/>
    </xf>
    <xf numFmtId="181" fontId="10" fillId="34" borderId="0" xfId="58" applyFont="1" applyFill="1" applyBorder="1" applyAlignment="1">
      <alignment horizontal="center"/>
      <protection/>
    </xf>
    <xf numFmtId="181" fontId="10" fillId="34" borderId="16" xfId="58" applyFont="1" applyFill="1" applyBorder="1" applyAlignment="1">
      <alignment horizontal="center"/>
      <protection/>
    </xf>
    <xf numFmtId="37" fontId="10" fillId="34" borderId="12" xfId="58" applyNumberFormat="1" applyFont="1" applyFill="1" applyBorder="1" applyAlignment="1">
      <alignment horizontal="center"/>
      <protection/>
    </xf>
    <xf numFmtId="181" fontId="8" fillId="0" borderId="0" xfId="58" applyFont="1" applyBorder="1" applyAlignment="1">
      <alignment horizontal="center"/>
      <protection/>
    </xf>
    <xf numFmtId="181" fontId="10" fillId="34" borderId="15" xfId="58" applyFont="1" applyFill="1" applyBorder="1" applyAlignment="1">
      <alignment horizontal="center" wrapText="1"/>
      <protection/>
    </xf>
    <xf numFmtId="181" fontId="10" fillId="34" borderId="0" xfId="58" applyFont="1" applyFill="1" applyBorder="1" applyAlignment="1">
      <alignment horizontal="center" wrapText="1"/>
      <protection/>
    </xf>
    <xf numFmtId="181" fontId="10" fillId="34" borderId="16" xfId="58" applyFont="1" applyFill="1" applyBorder="1" applyAlignment="1">
      <alignment horizontal="center" wrapText="1"/>
      <protection/>
    </xf>
    <xf numFmtId="37" fontId="9" fillId="0" borderId="24" xfId="61" applyNumberFormat="1" applyFont="1" applyBorder="1" applyAlignment="1">
      <alignment horizontal="left"/>
      <protection/>
    </xf>
    <xf numFmtId="37" fontId="9" fillId="0" borderId="14" xfId="61" applyNumberFormat="1" applyFont="1" applyBorder="1" applyAlignment="1">
      <alignment horizontal="left"/>
      <protection/>
    </xf>
    <xf numFmtId="37" fontId="9" fillId="0" borderId="21" xfId="61" applyNumberFormat="1" applyFont="1" applyBorder="1" applyAlignment="1">
      <alignment horizontal="left"/>
      <protection/>
    </xf>
    <xf numFmtId="37" fontId="9" fillId="0" borderId="18" xfId="61" applyNumberFormat="1" applyFont="1" applyBorder="1" applyAlignment="1">
      <alignment horizontal="left"/>
      <protection/>
    </xf>
    <xf numFmtId="37" fontId="9" fillId="0" borderId="19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181" fontId="10" fillId="34" borderId="12" xfId="58" applyFont="1" applyFill="1" applyBorder="1" applyAlignment="1">
      <alignment horizontal="center"/>
      <protection/>
    </xf>
    <xf numFmtId="49" fontId="11" fillId="34" borderId="10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18" xfId="62" applyNumberFormat="1" applyFont="1" applyBorder="1" applyAlignment="1">
      <alignment horizontal="left" wrapText="1"/>
      <protection/>
    </xf>
    <xf numFmtId="37" fontId="9" fillId="0" borderId="19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49" fontId="9" fillId="0" borderId="24" xfId="62" applyNumberFormat="1" applyFont="1" applyBorder="1" applyAlignment="1">
      <alignment horizontal="left" wrapText="1"/>
      <protection/>
    </xf>
    <xf numFmtId="49" fontId="9" fillId="0" borderId="14" xfId="62" applyNumberFormat="1" applyFont="1" applyBorder="1" applyAlignment="1">
      <alignment horizontal="left" wrapText="1"/>
      <protection/>
    </xf>
    <xf numFmtId="49" fontId="9" fillId="0" borderId="21" xfId="62" applyNumberFormat="1" applyFont="1" applyBorder="1" applyAlignment="1">
      <alignment horizontal="left" wrapText="1"/>
      <protection/>
    </xf>
    <xf numFmtId="181" fontId="8" fillId="0" borderId="0" xfId="58" applyFont="1" applyFill="1" applyAlignment="1">
      <alignment horizontal="center"/>
      <protection/>
    </xf>
    <xf numFmtId="37" fontId="9" fillId="0" borderId="0" xfId="62" applyNumberFormat="1" applyFont="1" applyBorder="1" applyAlignment="1">
      <alignment horizontal="left"/>
      <protection/>
    </xf>
    <xf numFmtId="37" fontId="9" fillId="0" borderId="24" xfId="62" applyNumberFormat="1" applyFont="1" applyBorder="1" applyAlignment="1">
      <alignment horizontal="left"/>
      <protection/>
    </xf>
    <xf numFmtId="37" fontId="9" fillId="0" borderId="14" xfId="62" applyNumberFormat="1" applyFont="1" applyBorder="1" applyAlignment="1">
      <alignment horizontal="left"/>
      <protection/>
    </xf>
    <xf numFmtId="37" fontId="9" fillId="0" borderId="21" xfId="62" applyNumberFormat="1" applyFont="1" applyBorder="1" applyAlignment="1">
      <alignment horizontal="left"/>
      <protection/>
    </xf>
    <xf numFmtId="37" fontId="9" fillId="0" borderId="18" xfId="62" applyNumberFormat="1" applyFont="1" applyBorder="1" applyAlignment="1">
      <alignment horizontal="left"/>
      <protection/>
    </xf>
    <xf numFmtId="37" fontId="9" fillId="0" borderId="19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0" fontId="57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7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57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3" xfId="61" applyFont="1" applyFill="1" applyBorder="1" applyAlignment="1">
      <alignment horizontal="center" vertical="center" wrapText="1"/>
      <protection/>
    </xf>
    <xf numFmtId="0" fontId="11" fillId="34" borderId="12" xfId="61" applyFont="1" applyFill="1" applyBorder="1" applyAlignment="1">
      <alignment horizontal="center" vertical="center" wrapText="1"/>
      <protection/>
    </xf>
    <xf numFmtId="49" fontId="11" fillId="0" borderId="16" xfId="62" applyNumberFormat="1" applyFont="1" applyFill="1" applyBorder="1" applyAlignment="1">
      <alignment horizontal="center" vertical="center" wrapText="1"/>
      <protection/>
    </xf>
    <xf numFmtId="49" fontId="11" fillId="0" borderId="21" xfId="62" applyNumberFormat="1" applyFont="1" applyFill="1" applyBorder="1" applyAlignment="1">
      <alignment horizontal="center" vertical="center" wrapText="1"/>
      <protection/>
    </xf>
    <xf numFmtId="37" fontId="9" fillId="0" borderId="24" xfId="62" applyNumberFormat="1" applyFont="1" applyBorder="1" applyAlignment="1">
      <alignment horizontal="left" wrapText="1"/>
      <protection/>
    </xf>
    <xf numFmtId="37" fontId="9" fillId="0" borderId="14" xfId="62" applyNumberFormat="1" applyFont="1" applyBorder="1" applyAlignment="1">
      <alignment horizontal="left" wrapText="1"/>
      <protection/>
    </xf>
    <xf numFmtId="37" fontId="9" fillId="0" borderId="21" xfId="62" applyNumberFormat="1" applyFont="1" applyBorder="1" applyAlignment="1">
      <alignment horizontal="left" wrapText="1"/>
      <protection/>
    </xf>
    <xf numFmtId="181" fontId="8" fillId="0" borderId="14" xfId="58" applyFont="1" applyBorder="1" applyAlignment="1">
      <alignment horizontal="center"/>
      <protection/>
    </xf>
    <xf numFmtId="37" fontId="10" fillId="34" borderId="24" xfId="58" applyNumberFormat="1" applyFont="1" applyFill="1" applyBorder="1" applyAlignment="1">
      <alignment horizontal="center"/>
      <protection/>
    </xf>
    <xf numFmtId="37" fontId="10" fillId="34" borderId="14" xfId="58" applyNumberFormat="1" applyFont="1" applyFill="1" applyBorder="1" applyAlignment="1">
      <alignment horizontal="center"/>
      <protection/>
    </xf>
    <xf numFmtId="37" fontId="10" fillId="34" borderId="21" xfId="58" applyNumberFormat="1" applyFont="1" applyFill="1" applyBorder="1" applyAlignment="1">
      <alignment horizontal="center"/>
      <protection/>
    </xf>
    <xf numFmtId="0" fontId="5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81" fontId="10" fillId="34" borderId="39" xfId="58" applyFont="1" applyFill="1" applyBorder="1" applyAlignment="1">
      <alignment horizontal="center"/>
      <protection/>
    </xf>
    <xf numFmtId="181" fontId="10" fillId="34" borderId="40" xfId="58" applyFont="1" applyFill="1" applyBorder="1" applyAlignment="1">
      <alignment horizontal="center"/>
      <protection/>
    </xf>
    <xf numFmtId="181" fontId="10" fillId="34" borderId="41" xfId="58" applyFont="1" applyFill="1" applyBorder="1" applyAlignment="1">
      <alignment horizontal="center"/>
      <protection/>
    </xf>
    <xf numFmtId="49" fontId="11" fillId="34" borderId="10" xfId="63" applyNumberFormat="1" applyFont="1" applyFill="1" applyBorder="1" applyAlignment="1">
      <alignment horizontal="center" vertical="center" wrapText="1"/>
      <protection/>
    </xf>
    <xf numFmtId="37" fontId="10" fillId="34" borderId="39" xfId="58" applyNumberFormat="1" applyFont="1" applyFill="1" applyBorder="1" applyAlignment="1">
      <alignment horizontal="center"/>
      <protection/>
    </xf>
    <xf numFmtId="0" fontId="10" fillId="34" borderId="40" xfId="58" applyNumberFormat="1" applyFont="1" applyFill="1" applyBorder="1" applyAlignment="1">
      <alignment horizontal="center"/>
      <protection/>
    </xf>
    <xf numFmtId="0" fontId="10" fillId="34" borderId="41" xfId="58" applyNumberFormat="1" applyFont="1" applyFill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24" xfId="63" applyNumberFormat="1" applyFont="1" applyBorder="1" applyAlignment="1">
      <alignment horizontal="left" wrapText="1"/>
      <protection/>
    </xf>
    <xf numFmtId="37" fontId="9" fillId="0" borderId="14" xfId="63" applyNumberFormat="1" applyFont="1" applyBorder="1" applyAlignment="1">
      <alignment horizontal="left" wrapText="1"/>
      <protection/>
    </xf>
    <xf numFmtId="37" fontId="9" fillId="0" borderId="21" xfId="63" applyNumberFormat="1" applyFont="1" applyBorder="1" applyAlignment="1">
      <alignment horizontal="left" wrapText="1"/>
      <protection/>
    </xf>
    <xf numFmtId="37" fontId="9" fillId="0" borderId="15" xfId="63" applyNumberFormat="1" applyFont="1" applyBorder="1" applyAlignment="1">
      <alignment horizontal="left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16" xfId="63" applyNumberFormat="1" applyFont="1" applyBorder="1" applyAlignment="1">
      <alignment horizontal="left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24" xfId="63" applyNumberFormat="1" applyFont="1" applyBorder="1" applyAlignment="1">
      <alignment horizontal="left"/>
      <protection/>
    </xf>
    <xf numFmtId="37" fontId="9" fillId="0" borderId="14" xfId="63" applyNumberFormat="1" applyFont="1" applyBorder="1" applyAlignment="1">
      <alignment horizontal="left"/>
      <protection/>
    </xf>
    <xf numFmtId="37" fontId="9" fillId="0" borderId="21" xfId="63" applyNumberFormat="1" applyFont="1" applyBorder="1" applyAlignment="1">
      <alignment horizontal="left"/>
      <protection/>
    </xf>
    <xf numFmtId="37" fontId="9" fillId="0" borderId="15" xfId="63" applyNumberFormat="1" applyFont="1" applyBorder="1" applyAlignment="1">
      <alignment horizontal="left"/>
      <protection/>
    </xf>
    <xf numFmtId="37" fontId="9" fillId="0" borderId="16" xfId="63" applyNumberFormat="1" applyFont="1" applyBorder="1" applyAlignment="1">
      <alignment horizontal="left"/>
      <protection/>
    </xf>
    <xf numFmtId="37" fontId="11" fillId="34" borderId="42" xfId="54" applyNumberFormat="1" applyFont="1" applyFill="1" applyBorder="1" applyAlignment="1" applyProtection="1">
      <alignment horizontal="center"/>
      <protection/>
    </xf>
    <xf numFmtId="37" fontId="11" fillId="34" borderId="17" xfId="54" applyNumberFormat="1" applyFont="1" applyFill="1" applyBorder="1" applyAlignment="1" applyProtection="1">
      <alignment horizontal="center"/>
      <protection/>
    </xf>
    <xf numFmtId="181" fontId="9" fillId="0" borderId="24" xfId="56" applyFont="1" applyBorder="1" applyAlignment="1">
      <alignment horizontal="left"/>
      <protection/>
    </xf>
    <xf numFmtId="181" fontId="9" fillId="0" borderId="14" xfId="56" applyFont="1" applyBorder="1" applyAlignment="1">
      <alignment horizontal="left"/>
      <protection/>
    </xf>
    <xf numFmtId="181" fontId="9" fillId="0" borderId="21" xfId="56" applyFont="1" applyBorder="1" applyAlignment="1">
      <alignment horizontal="left"/>
      <protection/>
    </xf>
    <xf numFmtId="37" fontId="13" fillId="0" borderId="15" xfId="56" applyNumberFormat="1" applyFont="1" applyBorder="1" applyAlignment="1" applyProtection="1">
      <alignment horizontal="left" wrapText="1"/>
      <protection locked="0"/>
    </xf>
    <xf numFmtId="37" fontId="13" fillId="0" borderId="0" xfId="56" applyNumberFormat="1" applyFont="1" applyBorder="1" applyAlignment="1" applyProtection="1">
      <alignment horizontal="left" wrapText="1"/>
      <protection locked="0"/>
    </xf>
    <xf numFmtId="37" fontId="13" fillId="0" borderId="16" xfId="56" applyNumberFormat="1" applyFont="1" applyBorder="1" applyAlignment="1" applyProtection="1">
      <alignment horizontal="left" wrapText="1"/>
      <protection locked="0"/>
    </xf>
    <xf numFmtId="37" fontId="13" fillId="0" borderId="15" xfId="56" applyNumberFormat="1" applyFont="1" applyBorder="1" applyAlignment="1" applyProtection="1">
      <alignment horizontal="left"/>
      <protection locked="0"/>
    </xf>
    <xf numFmtId="37" fontId="13" fillId="0" borderId="0" xfId="56" applyNumberFormat="1" applyFont="1" applyBorder="1" applyAlignment="1" applyProtection="1">
      <alignment horizontal="left"/>
      <protection locked="0"/>
    </xf>
    <xf numFmtId="37" fontId="13" fillId="0" borderId="16" xfId="56" applyNumberFormat="1" applyFont="1" applyBorder="1" applyAlignment="1" applyProtection="1">
      <alignment horizontal="left"/>
      <protection locked="0"/>
    </xf>
    <xf numFmtId="37" fontId="9" fillId="0" borderId="0" xfId="0" applyFont="1" applyBorder="1" applyAlignment="1">
      <alignment horizontal="justify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29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0</xdr:col>
      <xdr:colOff>895350</xdr:colOff>
      <xdr:row>37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895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1</xdr:col>
      <xdr:colOff>314325</xdr:colOff>
      <xdr:row>4</xdr:row>
      <xdr:rowOff>95250</xdr:rowOff>
    </xdr:to>
    <xdr:pic>
      <xdr:nvPicPr>
        <xdr:cNvPr id="2" name="Imagen 3" descr="logo-super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6675"/>
          <a:ext cx="2162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3</xdr:col>
      <xdr:colOff>266700</xdr:colOff>
      <xdr:row>4</xdr:row>
      <xdr:rowOff>95250</xdr:rowOff>
    </xdr:to>
    <xdr:pic>
      <xdr:nvPicPr>
        <xdr:cNvPr id="1" name="Imagen 3" descr="logo-super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3</xdr:col>
      <xdr:colOff>276225</xdr:colOff>
      <xdr:row>4</xdr:row>
      <xdr:rowOff>66675</xdr:rowOff>
    </xdr:to>
    <xdr:pic>
      <xdr:nvPicPr>
        <xdr:cNvPr id="1" name="Imagen 3" descr="logo-super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6"/>
  <sheetViews>
    <sheetView showGridLines="0" tabSelected="1" zoomScalePageLayoutView="0" workbookViewId="0" topLeftCell="A1">
      <selection activeCell="A8" sqref="A8:D8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85" style="25" bestFit="1" customWidth="1"/>
    <col min="4" max="4" width="33.66015625" style="25" bestFit="1" customWidth="1"/>
    <col min="5" max="16384" width="12" style="25" customWidth="1"/>
  </cols>
  <sheetData>
    <row r="6" ht="12.75">
      <c r="A6" s="220" t="s">
        <v>282</v>
      </c>
    </row>
    <row r="8" spans="1:4" ht="12.75">
      <c r="A8" s="227" t="s">
        <v>347</v>
      </c>
      <c r="B8" s="227"/>
      <c r="C8" s="227"/>
      <c r="D8" s="227"/>
    </row>
    <row r="9" spans="1:4" ht="12.75">
      <c r="A9" s="113"/>
      <c r="B9" s="113"/>
      <c r="C9" s="113"/>
      <c r="D9" s="225"/>
    </row>
    <row r="10" ht="12.75">
      <c r="A10" s="141" t="s">
        <v>297</v>
      </c>
    </row>
    <row r="11" ht="12.75">
      <c r="B11" s="114" t="s">
        <v>299</v>
      </c>
    </row>
    <row r="12" ht="12.75">
      <c r="B12" s="114" t="s">
        <v>298</v>
      </c>
    </row>
    <row r="13" ht="12.75">
      <c r="A13" s="141" t="s">
        <v>348</v>
      </c>
    </row>
    <row r="14" ht="12.75">
      <c r="B14" s="114" t="s">
        <v>349</v>
      </c>
    </row>
    <row r="15" spans="3:4" ht="12.75">
      <c r="C15" s="25" t="s">
        <v>27</v>
      </c>
      <c r="D15" s="25" t="s">
        <v>324</v>
      </c>
    </row>
    <row r="16" spans="1:3" ht="12.75">
      <c r="A16" s="141" t="s">
        <v>271</v>
      </c>
      <c r="B16" s="115"/>
      <c r="C16" s="115"/>
    </row>
    <row r="17" ht="12.75">
      <c r="B17" s="114" t="str">
        <f>+B11</f>
        <v>Metodología de presentación</v>
      </c>
    </row>
    <row r="18" spans="2:4" ht="12.75">
      <c r="B18" s="114"/>
      <c r="C18" s="25" t="s">
        <v>283</v>
      </c>
      <c r="D18" s="25" t="s">
        <v>325</v>
      </c>
    </row>
    <row r="19" spans="2:4" ht="12.75">
      <c r="B19" s="114"/>
      <c r="C19" s="25" t="s">
        <v>284</v>
      </c>
      <c r="D19" s="25" t="s">
        <v>326</v>
      </c>
    </row>
    <row r="20" spans="3:4" ht="12.75">
      <c r="C20" s="25" t="s">
        <v>285</v>
      </c>
      <c r="D20" s="25" t="s">
        <v>327</v>
      </c>
    </row>
    <row r="21" ht="12.75">
      <c r="A21" s="141" t="s">
        <v>350</v>
      </c>
    </row>
    <row r="22" ht="12.75">
      <c r="B22" s="114" t="s">
        <v>351</v>
      </c>
    </row>
    <row r="23" spans="3:4" ht="12.75">
      <c r="C23" s="25" t="s">
        <v>286</v>
      </c>
      <c r="D23" s="25" t="s">
        <v>328</v>
      </c>
    </row>
    <row r="24" spans="3:4" ht="12.75">
      <c r="C24" s="25" t="s">
        <v>287</v>
      </c>
      <c r="D24" s="25" t="s">
        <v>329</v>
      </c>
    </row>
    <row r="25" spans="3:4" ht="12.75">
      <c r="C25" s="25" t="s">
        <v>288</v>
      </c>
      <c r="D25" s="25" t="s">
        <v>330</v>
      </c>
    </row>
    <row r="26" spans="3:4" ht="12.75">
      <c r="C26" s="25" t="s">
        <v>291</v>
      </c>
      <c r="D26" s="25" t="s">
        <v>331</v>
      </c>
    </row>
    <row r="27" spans="3:4" ht="12.75">
      <c r="C27" s="25" t="s">
        <v>292</v>
      </c>
      <c r="D27" s="25" t="s">
        <v>332</v>
      </c>
    </row>
    <row r="28" spans="3:4" ht="12.75">
      <c r="C28" s="25" t="s">
        <v>293</v>
      </c>
      <c r="D28" s="25" t="s">
        <v>333</v>
      </c>
    </row>
    <row r="29" spans="3:4" ht="12.75">
      <c r="C29" s="25" t="s">
        <v>294</v>
      </c>
      <c r="D29" s="25" t="s">
        <v>334</v>
      </c>
    </row>
    <row r="30" spans="3:4" ht="12.75">
      <c r="C30" s="25" t="s">
        <v>289</v>
      </c>
      <c r="D30" s="25" t="s">
        <v>335</v>
      </c>
    </row>
    <row r="31" spans="3:4" ht="12.75">
      <c r="C31" s="25" t="s">
        <v>290</v>
      </c>
      <c r="D31" s="25" t="s">
        <v>336</v>
      </c>
    </row>
    <row r="32" spans="3:4" ht="12.75">
      <c r="C32" s="25" t="s">
        <v>295</v>
      </c>
      <c r="D32" s="25" t="s">
        <v>337</v>
      </c>
    </row>
    <row r="33" spans="3:4" ht="12.75">
      <c r="C33" s="25" t="s">
        <v>296</v>
      </c>
      <c r="D33" s="25" t="s">
        <v>338</v>
      </c>
    </row>
    <row r="34" ht="12.75">
      <c r="B34" s="114" t="s">
        <v>277</v>
      </c>
    </row>
    <row r="35" spans="3:4" ht="12.75">
      <c r="C35" s="25" t="s">
        <v>352</v>
      </c>
      <c r="D35" s="25" t="s">
        <v>339</v>
      </c>
    </row>
    <row r="36" spans="3:4" ht="12.75">
      <c r="C36" s="25" t="s">
        <v>353</v>
      </c>
      <c r="D36" s="25" t="s">
        <v>340</v>
      </c>
    </row>
    <row r="60" ht="13.5" customHeight="1"/>
    <row r="61" ht="13.5" customHeight="1"/>
  </sheetData>
  <sheetProtection/>
  <mergeCells count="1">
    <mergeCell ref="A8:D8"/>
  </mergeCells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5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45.66015625" style="47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6" t="s">
        <v>30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2.75">
      <c r="A3" s="352" t="s">
        <v>357</v>
      </c>
      <c r="B3" s="353"/>
      <c r="C3" s="353"/>
      <c r="D3" s="353"/>
      <c r="E3" s="353"/>
      <c r="F3" s="353"/>
      <c r="G3" s="353"/>
      <c r="H3" s="353"/>
      <c r="I3" s="353"/>
      <c r="J3" s="354"/>
    </row>
    <row r="4" spans="1:253" ht="12.75">
      <c r="A4" s="355" t="s">
        <v>229</v>
      </c>
      <c r="B4" s="355"/>
      <c r="C4" s="355"/>
      <c r="D4" s="355"/>
      <c r="E4" s="355"/>
      <c r="F4" s="355"/>
      <c r="G4" s="355"/>
      <c r="H4" s="355"/>
      <c r="I4" s="355"/>
      <c r="J4" s="355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351" t="s">
        <v>25</v>
      </c>
      <c r="B5" s="351" t="s">
        <v>4</v>
      </c>
      <c r="C5" s="351" t="s">
        <v>214</v>
      </c>
      <c r="D5" s="351" t="s">
        <v>215</v>
      </c>
      <c r="E5" s="351" t="s">
        <v>216</v>
      </c>
      <c r="F5" s="351" t="s">
        <v>132</v>
      </c>
      <c r="G5" s="351" t="s">
        <v>133</v>
      </c>
      <c r="H5" s="351" t="s">
        <v>134</v>
      </c>
      <c r="I5" s="351" t="s">
        <v>135</v>
      </c>
      <c r="J5" s="351" t="s">
        <v>136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351"/>
      <c r="B7" s="351"/>
      <c r="C7" s="351"/>
      <c r="D7" s="351"/>
      <c r="E7" s="351"/>
      <c r="F7" s="351"/>
      <c r="G7" s="351"/>
      <c r="H7" s="351"/>
      <c r="I7" s="351"/>
      <c r="J7" s="351"/>
      <c r="M7" s="49"/>
    </row>
    <row r="8" spans="1:13" ht="107.2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M8" s="48"/>
    </row>
    <row r="9" spans="1:13" ht="12.75">
      <c r="A9" s="50">
        <v>67</v>
      </c>
      <c r="B9" s="51" t="s">
        <v>5</v>
      </c>
      <c r="C9" s="54">
        <v>-17569.623</v>
      </c>
      <c r="D9" s="54">
        <v>15785.513</v>
      </c>
      <c r="E9" s="54">
        <v>-599.889</v>
      </c>
      <c r="F9" s="54">
        <v>-2383.998999999999</v>
      </c>
      <c r="G9" s="55">
        <v>0</v>
      </c>
      <c r="H9" s="54">
        <v>-2383.998999999999</v>
      </c>
      <c r="I9" s="55">
        <v>15461.983</v>
      </c>
      <c r="J9" s="54">
        <v>13077.984</v>
      </c>
      <c r="M9" s="48"/>
    </row>
    <row r="10" spans="1:13" ht="12.75">
      <c r="A10" s="52">
        <v>78</v>
      </c>
      <c r="B10" s="53" t="s">
        <v>44</v>
      </c>
      <c r="C10" s="54">
        <v>-23002.947</v>
      </c>
      <c r="D10" s="54">
        <v>-1915.477</v>
      </c>
      <c r="E10" s="54">
        <v>-730.167</v>
      </c>
      <c r="F10" s="54">
        <v>-25648.591</v>
      </c>
      <c r="G10" s="55">
        <v>0</v>
      </c>
      <c r="H10" s="54">
        <v>-25648.591</v>
      </c>
      <c r="I10" s="55">
        <v>51995.142</v>
      </c>
      <c r="J10" s="54">
        <v>26346.551</v>
      </c>
      <c r="M10" s="48"/>
    </row>
    <row r="11" spans="1:13" ht="12.75">
      <c r="A11" s="52">
        <v>80</v>
      </c>
      <c r="B11" s="53" t="s">
        <v>6</v>
      </c>
      <c r="C11" s="54">
        <v>-5011.159</v>
      </c>
      <c r="D11" s="54">
        <v>2108.99</v>
      </c>
      <c r="E11" s="54">
        <v>-2600.423</v>
      </c>
      <c r="F11" s="54">
        <v>-5502.592</v>
      </c>
      <c r="G11" s="55">
        <v>0</v>
      </c>
      <c r="H11" s="54">
        <v>-5502.592</v>
      </c>
      <c r="I11" s="55">
        <v>10969.158</v>
      </c>
      <c r="J11" s="54">
        <v>5466.566</v>
      </c>
      <c r="M11" s="48"/>
    </row>
    <row r="12" spans="1:13" ht="12.75">
      <c r="A12" s="52">
        <v>81</v>
      </c>
      <c r="B12" s="56" t="s">
        <v>309</v>
      </c>
      <c r="C12" s="54">
        <v>-3152.229</v>
      </c>
      <c r="D12" s="54">
        <v>3665.178</v>
      </c>
      <c r="E12" s="54">
        <v>-726.554</v>
      </c>
      <c r="F12" s="54">
        <v>-213.6049999999999</v>
      </c>
      <c r="G12" s="55">
        <v>0</v>
      </c>
      <c r="H12" s="54">
        <v>-213.6049999999999</v>
      </c>
      <c r="I12" s="55">
        <v>413.599</v>
      </c>
      <c r="J12" s="54">
        <v>199.99400000000009</v>
      </c>
      <c r="M12" s="48"/>
    </row>
    <row r="13" spans="1:13" ht="12.75">
      <c r="A13" s="52">
        <v>99</v>
      </c>
      <c r="B13" s="53" t="s">
        <v>7</v>
      </c>
      <c r="C13" s="54">
        <v>-12430.851</v>
      </c>
      <c r="D13" s="54">
        <v>3099.084</v>
      </c>
      <c r="E13" s="54">
        <v>5240.041</v>
      </c>
      <c r="F13" s="54">
        <v>-4091.7259999999997</v>
      </c>
      <c r="G13" s="55">
        <v>0</v>
      </c>
      <c r="H13" s="54">
        <v>-4091.7259999999997</v>
      </c>
      <c r="I13" s="55">
        <v>29932.537</v>
      </c>
      <c r="J13" s="54">
        <v>25840.811</v>
      </c>
      <c r="M13" s="48"/>
    </row>
    <row r="14" spans="1:13" ht="12.75">
      <c r="A14" s="52">
        <v>107</v>
      </c>
      <c r="B14" s="53" t="s">
        <v>40</v>
      </c>
      <c r="C14" s="54">
        <v>-14871.184</v>
      </c>
      <c r="D14" s="54">
        <v>7936.953</v>
      </c>
      <c r="E14" s="54">
        <v>-3780.624</v>
      </c>
      <c r="F14" s="54">
        <v>-10714.855</v>
      </c>
      <c r="G14" s="55">
        <v>0</v>
      </c>
      <c r="H14" s="54">
        <v>-10714.855</v>
      </c>
      <c r="I14" s="55">
        <v>64679.101</v>
      </c>
      <c r="J14" s="54">
        <v>53964.246</v>
      </c>
      <c r="M14" s="48"/>
    </row>
    <row r="15" spans="1:13" ht="12.75">
      <c r="A15" s="101">
        <v>108</v>
      </c>
      <c r="B15" s="53" t="s">
        <v>343</v>
      </c>
      <c r="C15" s="54">
        <v>-74.623</v>
      </c>
      <c r="D15" s="54">
        <v>38.614</v>
      </c>
      <c r="E15" s="54">
        <v>-65.378</v>
      </c>
      <c r="F15" s="54">
        <v>-101.387</v>
      </c>
      <c r="G15" s="55">
        <v>0</v>
      </c>
      <c r="H15" s="54">
        <v>-101.387</v>
      </c>
      <c r="I15" s="55">
        <v>1816.624</v>
      </c>
      <c r="J15" s="54">
        <v>1715.237</v>
      </c>
      <c r="M15" s="48"/>
    </row>
    <row r="16" spans="1:13" ht="12.75">
      <c r="A16" s="325" t="s">
        <v>8</v>
      </c>
      <c r="B16" s="325"/>
      <c r="C16" s="194">
        <v>-76112.61600000001</v>
      </c>
      <c r="D16" s="194">
        <v>30718.855</v>
      </c>
      <c r="E16" s="194">
        <v>-3262.9939999999992</v>
      </c>
      <c r="F16" s="194">
        <v>-48656.755000000005</v>
      </c>
      <c r="G16" s="194">
        <v>0</v>
      </c>
      <c r="H16" s="194">
        <v>-48656.755000000005</v>
      </c>
      <c r="I16" s="194">
        <v>175268.144</v>
      </c>
      <c r="J16" s="194">
        <v>126611.389</v>
      </c>
      <c r="M16" s="48"/>
    </row>
    <row r="17" spans="1:13" ht="12.75">
      <c r="A17" s="52">
        <v>63</v>
      </c>
      <c r="B17" s="56" t="s">
        <v>322</v>
      </c>
      <c r="C17" s="54">
        <v>-468.81</v>
      </c>
      <c r="D17" s="54">
        <v>498.421</v>
      </c>
      <c r="E17" s="54">
        <v>0</v>
      </c>
      <c r="F17" s="54">
        <v>29.61099999999999</v>
      </c>
      <c r="G17" s="55">
        <v>0</v>
      </c>
      <c r="H17" s="54">
        <v>29.61099999999999</v>
      </c>
      <c r="I17" s="55">
        <v>723.746</v>
      </c>
      <c r="J17" s="54">
        <v>753.357</v>
      </c>
      <c r="L17" s="59"/>
      <c r="M17" s="48"/>
    </row>
    <row r="18" spans="1:13" ht="12.75">
      <c r="A18" s="52">
        <v>76</v>
      </c>
      <c r="B18" s="56" t="s">
        <v>41</v>
      </c>
      <c r="C18" s="54">
        <v>848.198</v>
      </c>
      <c r="D18" s="54">
        <v>-119.556</v>
      </c>
      <c r="E18" s="54">
        <v>52.389</v>
      </c>
      <c r="F18" s="54">
        <v>781.031</v>
      </c>
      <c r="G18" s="55">
        <v>0</v>
      </c>
      <c r="H18" s="54">
        <v>781.031</v>
      </c>
      <c r="I18" s="55">
        <v>2879.381</v>
      </c>
      <c r="J18" s="54">
        <v>3660.412</v>
      </c>
      <c r="L18" s="59"/>
      <c r="M18" s="48"/>
    </row>
    <row r="19" spans="1:13" ht="12.75">
      <c r="A19" s="57">
        <v>94</v>
      </c>
      <c r="B19" s="61" t="s">
        <v>9</v>
      </c>
      <c r="C19" s="54">
        <v>0.629</v>
      </c>
      <c r="D19" s="54">
        <v>-3.075</v>
      </c>
      <c r="E19" s="54">
        <v>0</v>
      </c>
      <c r="F19" s="54">
        <v>-2.446</v>
      </c>
      <c r="G19" s="55">
        <v>0</v>
      </c>
      <c r="H19" s="54">
        <v>-2.446</v>
      </c>
      <c r="I19" s="55">
        <v>36.223</v>
      </c>
      <c r="J19" s="54">
        <v>33.777</v>
      </c>
      <c r="L19" s="59"/>
      <c r="M19" s="48"/>
    </row>
    <row r="20" spans="1:13" ht="12.75">
      <c r="A20" s="325" t="s">
        <v>10</v>
      </c>
      <c r="B20" s="325"/>
      <c r="C20" s="194">
        <v>380.017</v>
      </c>
      <c r="D20" s="194">
        <v>375.79</v>
      </c>
      <c r="E20" s="194">
        <v>52.389</v>
      </c>
      <c r="F20" s="194">
        <v>808.1959999999999</v>
      </c>
      <c r="G20" s="194">
        <v>0</v>
      </c>
      <c r="H20" s="194">
        <v>808.1959999999999</v>
      </c>
      <c r="I20" s="194">
        <v>3639.35</v>
      </c>
      <c r="J20" s="194">
        <v>4447.546</v>
      </c>
      <c r="M20" s="48"/>
    </row>
    <row r="21" spans="1:13" ht="12.75">
      <c r="A21" s="325" t="s">
        <v>11</v>
      </c>
      <c r="B21" s="325"/>
      <c r="C21" s="194">
        <v>-75732.599</v>
      </c>
      <c r="D21" s="194">
        <v>31094.645</v>
      </c>
      <c r="E21" s="194">
        <v>-3210.604999999999</v>
      </c>
      <c r="F21" s="194">
        <v>-47848.55900000001</v>
      </c>
      <c r="G21" s="194">
        <v>0</v>
      </c>
      <c r="H21" s="194">
        <v>-47848.55900000001</v>
      </c>
      <c r="I21" s="194">
        <v>178907.494</v>
      </c>
      <c r="J21" s="194">
        <v>131058.935</v>
      </c>
      <c r="M21" s="48"/>
    </row>
    <row r="22" spans="1:13" ht="12.75">
      <c r="A22" s="360" t="s">
        <v>354</v>
      </c>
      <c r="B22" s="361"/>
      <c r="C22" s="361"/>
      <c r="D22" s="361"/>
      <c r="E22" s="361"/>
      <c r="F22" s="361"/>
      <c r="G22" s="361"/>
      <c r="H22" s="361"/>
      <c r="I22" s="361"/>
      <c r="J22" s="362"/>
      <c r="M22" s="48"/>
    </row>
    <row r="23" spans="1:253" ht="12.75">
      <c r="A23" s="356"/>
      <c r="B23" s="357"/>
      <c r="C23" s="357"/>
      <c r="D23" s="357"/>
      <c r="E23" s="357"/>
      <c r="F23" s="357"/>
      <c r="G23" s="357"/>
      <c r="H23" s="357"/>
      <c r="I23" s="357"/>
      <c r="J23" s="358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2:253" ht="11.25" customHeight="1">
      <c r="B24" s="359"/>
      <c r="C24" s="359"/>
      <c r="D24" s="359"/>
      <c r="E24" s="359"/>
      <c r="F24" s="359"/>
      <c r="G24" s="359"/>
      <c r="H24" s="359"/>
      <c r="I24" s="359"/>
      <c r="J24" s="359"/>
      <c r="K24" s="60"/>
      <c r="L24" s="60"/>
      <c r="M24" s="48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2:10" ht="12.75">
      <c r="B25" s="359"/>
      <c r="C25" s="359"/>
      <c r="D25" s="359"/>
      <c r="E25" s="359"/>
      <c r="F25" s="359"/>
      <c r="G25" s="359"/>
      <c r="H25" s="359"/>
      <c r="I25" s="359"/>
      <c r="J25" s="359"/>
    </row>
    <row r="26" ht="12.75">
      <c r="B26" s="62"/>
    </row>
    <row r="27" spans="1:13" ht="12.75">
      <c r="A27" s="63"/>
      <c r="B27" s="64"/>
      <c r="C27" s="65"/>
      <c r="D27" s="65"/>
      <c r="E27" s="65"/>
      <c r="F27" s="65"/>
      <c r="G27" s="66"/>
      <c r="H27" s="65"/>
      <c r="I27" s="66"/>
      <c r="J27" s="65"/>
      <c r="M27" s="48"/>
    </row>
    <row r="28" ht="12.75">
      <c r="B28" s="62"/>
    </row>
    <row r="29" ht="12.75">
      <c r="B29" s="62"/>
    </row>
    <row r="30" ht="12.75">
      <c r="B30" s="62"/>
    </row>
    <row r="31" ht="12.75">
      <c r="B31" s="62"/>
    </row>
    <row r="33" spans="3:10" ht="12.75">
      <c r="C33" s="66"/>
      <c r="D33" s="66"/>
      <c r="E33" s="66"/>
      <c r="F33" s="66"/>
      <c r="G33" s="66"/>
      <c r="H33" s="66"/>
      <c r="I33" s="66"/>
      <c r="J33" s="66"/>
    </row>
    <row r="34" spans="3:10" ht="12.75">
      <c r="C34" s="66"/>
      <c r="D34" s="66"/>
      <c r="E34" s="66"/>
      <c r="F34" s="66"/>
      <c r="G34" s="66"/>
      <c r="H34" s="66"/>
      <c r="I34" s="66"/>
      <c r="J34" s="66"/>
    </row>
    <row r="35" spans="3:10" ht="12.75">
      <c r="C35" s="66"/>
      <c r="D35" s="66"/>
      <c r="E35" s="66"/>
      <c r="F35" s="66"/>
      <c r="G35" s="66"/>
      <c r="H35" s="66"/>
      <c r="I35" s="66"/>
      <c r="J35" s="66"/>
    </row>
  </sheetData>
  <sheetProtection/>
  <mergeCells count="21">
    <mergeCell ref="A22:J22"/>
    <mergeCell ref="B5:B8"/>
    <mergeCell ref="A23:J23"/>
    <mergeCell ref="F5:F8"/>
    <mergeCell ref="B25:J25"/>
    <mergeCell ref="A16:B16"/>
    <mergeCell ref="A20:B20"/>
    <mergeCell ref="A21:B21"/>
    <mergeCell ref="G5:G8"/>
    <mergeCell ref="C5:C8"/>
    <mergeCell ref="B24:J24"/>
    <mergeCell ref="E5:E8"/>
    <mergeCell ref="D5:D8"/>
    <mergeCell ref="A5:A8"/>
    <mergeCell ref="A1:J1"/>
    <mergeCell ref="A2:J2"/>
    <mergeCell ref="A3:J3"/>
    <mergeCell ref="H5:H8"/>
    <mergeCell ref="I5:I8"/>
    <mergeCell ref="J5:J8"/>
    <mergeCell ref="A4:J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0" width="15.83203125" style="36" customWidth="1"/>
    <col min="11" max="11" width="19.66015625" style="36" bestFit="1" customWidth="1"/>
    <col min="12" max="16384" width="9" style="37" customWidth="1"/>
  </cols>
  <sheetData>
    <row r="1" spans="3:11" ht="12.75">
      <c r="C1" s="315"/>
      <c r="D1" s="315"/>
      <c r="E1" s="315"/>
      <c r="F1" s="315"/>
      <c r="G1" s="315"/>
      <c r="H1" s="315"/>
      <c r="I1" s="315"/>
      <c r="J1" s="315"/>
      <c r="K1" s="315"/>
    </row>
    <row r="2" spans="3:11" ht="12.75">
      <c r="C2" s="316" t="s">
        <v>272</v>
      </c>
      <c r="D2" s="317"/>
      <c r="E2" s="317"/>
      <c r="F2" s="317"/>
      <c r="G2" s="317"/>
      <c r="H2" s="317"/>
      <c r="I2" s="317"/>
      <c r="J2" s="317"/>
      <c r="K2" s="318"/>
    </row>
    <row r="3" spans="3:11" ht="12.75">
      <c r="C3" s="384" t="s">
        <v>358</v>
      </c>
      <c r="D3" s="385"/>
      <c r="E3" s="385"/>
      <c r="F3" s="385"/>
      <c r="G3" s="385"/>
      <c r="H3" s="385"/>
      <c r="I3" s="385"/>
      <c r="J3" s="385"/>
      <c r="K3" s="386"/>
    </row>
    <row r="4" spans="1:11" ht="12.75">
      <c r="A4" s="39"/>
      <c r="B4" s="39"/>
      <c r="C4" s="387" t="s">
        <v>230</v>
      </c>
      <c r="D4" s="369"/>
      <c r="E4" s="369"/>
      <c r="F4" s="369"/>
      <c r="G4" s="369"/>
      <c r="H4" s="369"/>
      <c r="I4" s="369"/>
      <c r="J4" s="369"/>
      <c r="K4" s="369"/>
    </row>
    <row r="5" spans="1:11" ht="15.75" customHeight="1">
      <c r="A5" s="370" t="s">
        <v>16</v>
      </c>
      <c r="B5" s="136"/>
      <c r="C5" s="363" t="s">
        <v>207</v>
      </c>
      <c r="D5" s="363" t="s">
        <v>5</v>
      </c>
      <c r="E5" s="363" t="s">
        <v>44</v>
      </c>
      <c r="F5" s="363" t="s">
        <v>6</v>
      </c>
      <c r="G5" s="363" t="s">
        <v>310</v>
      </c>
      <c r="H5" s="363" t="s">
        <v>23</v>
      </c>
      <c r="I5" s="363" t="s">
        <v>40</v>
      </c>
      <c r="J5" s="363" t="s">
        <v>343</v>
      </c>
      <c r="K5" s="363" t="s">
        <v>37</v>
      </c>
    </row>
    <row r="6" spans="1:11" ht="36.75" customHeight="1">
      <c r="A6" s="371"/>
      <c r="B6" s="136"/>
      <c r="C6" s="363"/>
      <c r="D6" s="363"/>
      <c r="E6" s="363"/>
      <c r="F6" s="363"/>
      <c r="G6" s="363"/>
      <c r="H6" s="363"/>
      <c r="I6" s="363"/>
      <c r="J6" s="363"/>
      <c r="K6" s="363"/>
    </row>
    <row r="7" spans="1:11" ht="12.75" customHeight="1">
      <c r="A7" s="121">
        <v>11010</v>
      </c>
      <c r="B7" s="375" t="s">
        <v>137</v>
      </c>
      <c r="C7" s="123" t="s">
        <v>45</v>
      </c>
      <c r="D7" s="124">
        <v>13077984</v>
      </c>
      <c r="E7" s="124">
        <v>26346551</v>
      </c>
      <c r="F7" s="124">
        <v>5466566</v>
      </c>
      <c r="G7" s="124">
        <v>199994</v>
      </c>
      <c r="H7" s="124">
        <v>25840811</v>
      </c>
      <c r="I7" s="124">
        <v>53964246</v>
      </c>
      <c r="J7" s="124">
        <v>1715237</v>
      </c>
      <c r="K7" s="124">
        <v>126611389</v>
      </c>
    </row>
    <row r="8" spans="1:11" ht="12.75">
      <c r="A8" s="121">
        <v>11020</v>
      </c>
      <c r="B8" s="375"/>
      <c r="C8" s="123" t="s">
        <v>139</v>
      </c>
      <c r="D8" s="124">
        <v>0</v>
      </c>
      <c r="E8" s="124">
        <v>0</v>
      </c>
      <c r="F8" s="124">
        <v>0</v>
      </c>
      <c r="G8" s="124">
        <v>0</v>
      </c>
      <c r="H8" s="124">
        <v>154629</v>
      </c>
      <c r="I8" s="124">
        <v>0</v>
      </c>
      <c r="J8" s="124">
        <v>7027993</v>
      </c>
      <c r="K8" s="124">
        <v>7182622</v>
      </c>
    </row>
    <row r="9" spans="1:11" ht="12.75">
      <c r="A9" s="121">
        <v>11030</v>
      </c>
      <c r="B9" s="375"/>
      <c r="C9" s="123" t="s">
        <v>140</v>
      </c>
      <c r="D9" s="124">
        <v>11836205</v>
      </c>
      <c r="E9" s="124">
        <v>22174698</v>
      </c>
      <c r="F9" s="124">
        <v>4457635</v>
      </c>
      <c r="G9" s="124">
        <v>9583101</v>
      </c>
      <c r="H9" s="124">
        <v>25180517</v>
      </c>
      <c r="I9" s="124">
        <v>17348658</v>
      </c>
      <c r="J9" s="124">
        <v>3812787</v>
      </c>
      <c r="K9" s="124">
        <v>94393601</v>
      </c>
    </row>
    <row r="10" spans="1:11" ht="12.75">
      <c r="A10" s="121">
        <v>11040</v>
      </c>
      <c r="B10" s="375"/>
      <c r="C10" s="123" t="s">
        <v>141</v>
      </c>
      <c r="D10" s="124">
        <v>30503054</v>
      </c>
      <c r="E10" s="124">
        <v>22263669</v>
      </c>
      <c r="F10" s="124">
        <v>16740477</v>
      </c>
      <c r="G10" s="124">
        <v>16792809</v>
      </c>
      <c r="H10" s="124">
        <v>39884213</v>
      </c>
      <c r="I10" s="124">
        <v>16861797</v>
      </c>
      <c r="J10" s="124">
        <v>1109267</v>
      </c>
      <c r="K10" s="124">
        <v>144155286</v>
      </c>
    </row>
    <row r="11" spans="1:11" ht="12.75">
      <c r="A11" s="121">
        <v>11050</v>
      </c>
      <c r="B11" s="375"/>
      <c r="C11" s="123" t="s">
        <v>142</v>
      </c>
      <c r="D11" s="124">
        <v>65303</v>
      </c>
      <c r="E11" s="124">
        <v>86712</v>
      </c>
      <c r="F11" s="124">
        <v>946834</v>
      </c>
      <c r="G11" s="124">
        <v>450000</v>
      </c>
      <c r="H11" s="124">
        <v>4486433</v>
      </c>
      <c r="I11" s="124">
        <v>152119</v>
      </c>
      <c r="J11" s="124">
        <v>349454</v>
      </c>
      <c r="K11" s="124">
        <v>6536855</v>
      </c>
    </row>
    <row r="12" spans="1:11" ht="12.75">
      <c r="A12" s="121">
        <v>11060</v>
      </c>
      <c r="B12" s="375"/>
      <c r="C12" s="123" t="s">
        <v>46</v>
      </c>
      <c r="D12" s="124">
        <v>85884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85884</v>
      </c>
    </row>
    <row r="13" spans="1:11" ht="12.75">
      <c r="A13" s="164">
        <v>11070</v>
      </c>
      <c r="B13" s="375"/>
      <c r="C13" s="123" t="s">
        <v>143</v>
      </c>
      <c r="D13" s="124">
        <v>2628797</v>
      </c>
      <c r="E13" s="124">
        <v>1483286</v>
      </c>
      <c r="F13" s="124">
        <v>70466</v>
      </c>
      <c r="G13" s="124">
        <v>229500</v>
      </c>
      <c r="H13" s="124">
        <v>796387</v>
      </c>
      <c r="I13" s="124">
        <v>371361</v>
      </c>
      <c r="J13" s="124">
        <v>45079</v>
      </c>
      <c r="K13" s="124">
        <v>5624876</v>
      </c>
    </row>
    <row r="14" spans="1:11" ht="51">
      <c r="A14" s="177">
        <v>11080</v>
      </c>
      <c r="B14" s="375"/>
      <c r="C14" s="195" t="s">
        <v>47</v>
      </c>
      <c r="D14" s="196">
        <v>58197227</v>
      </c>
      <c r="E14" s="196">
        <v>72354916</v>
      </c>
      <c r="F14" s="196">
        <v>27681978</v>
      </c>
      <c r="G14" s="196">
        <v>27255404</v>
      </c>
      <c r="H14" s="196">
        <v>96342990</v>
      </c>
      <c r="I14" s="196">
        <v>88698181</v>
      </c>
      <c r="J14" s="196">
        <v>14059817</v>
      </c>
      <c r="K14" s="196">
        <v>384590513</v>
      </c>
    </row>
    <row r="15" spans="1:11" ht="25.5">
      <c r="A15" s="121">
        <v>11090</v>
      </c>
      <c r="B15" s="375"/>
      <c r="C15" s="123" t="s">
        <v>144</v>
      </c>
      <c r="D15" s="124">
        <v>0</v>
      </c>
      <c r="E15" s="124">
        <v>3585050</v>
      </c>
      <c r="F15" s="124">
        <v>0</v>
      </c>
      <c r="G15" s="124">
        <v>0</v>
      </c>
      <c r="H15" s="124">
        <v>0</v>
      </c>
      <c r="I15" s="124">
        <v>11681839</v>
      </c>
      <c r="J15" s="124">
        <v>0</v>
      </c>
      <c r="K15" s="124">
        <v>15266889</v>
      </c>
    </row>
    <row r="16" spans="1:11" ht="38.25">
      <c r="A16" s="164">
        <v>11091</v>
      </c>
      <c r="B16" s="375"/>
      <c r="C16" s="123" t="s">
        <v>145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</row>
    <row r="17" spans="1:11" ht="38.25">
      <c r="A17" s="179">
        <v>11092</v>
      </c>
      <c r="B17" s="375"/>
      <c r="C17" s="195" t="s">
        <v>146</v>
      </c>
      <c r="D17" s="196">
        <v>0</v>
      </c>
      <c r="E17" s="196">
        <v>3585050</v>
      </c>
      <c r="F17" s="196">
        <v>0</v>
      </c>
      <c r="G17" s="196">
        <v>0</v>
      </c>
      <c r="H17" s="196">
        <v>0</v>
      </c>
      <c r="I17" s="196">
        <v>11681839</v>
      </c>
      <c r="J17" s="196">
        <v>0</v>
      </c>
      <c r="K17" s="196">
        <v>15266889</v>
      </c>
    </row>
    <row r="18" spans="1:11" ht="12.75">
      <c r="A18" s="179">
        <v>11000</v>
      </c>
      <c r="B18" s="375"/>
      <c r="C18" s="197" t="s">
        <v>48</v>
      </c>
      <c r="D18" s="196">
        <v>58197227</v>
      </c>
      <c r="E18" s="196">
        <v>75939966</v>
      </c>
      <c r="F18" s="196">
        <v>27681978</v>
      </c>
      <c r="G18" s="196">
        <v>27255404</v>
      </c>
      <c r="H18" s="196">
        <v>96342990</v>
      </c>
      <c r="I18" s="196">
        <v>100380020</v>
      </c>
      <c r="J18" s="196">
        <v>14059817</v>
      </c>
      <c r="K18" s="196">
        <v>399857402</v>
      </c>
    </row>
    <row r="19" spans="1:11" ht="12.75" customHeight="1">
      <c r="A19" s="120">
        <v>12010</v>
      </c>
      <c r="B19" s="367" t="s">
        <v>138</v>
      </c>
      <c r="C19" s="117" t="s">
        <v>139</v>
      </c>
      <c r="D19" s="124">
        <v>78873145</v>
      </c>
      <c r="E19" s="124">
        <v>22656355</v>
      </c>
      <c r="F19" s="124">
        <v>20497937</v>
      </c>
      <c r="G19" s="124">
        <v>36133117</v>
      </c>
      <c r="H19" s="124">
        <v>17895527</v>
      </c>
      <c r="I19" s="124">
        <v>24969079</v>
      </c>
      <c r="J19" s="124">
        <v>577406</v>
      </c>
      <c r="K19" s="124">
        <v>201602566</v>
      </c>
    </row>
    <row r="20" spans="1:11" ht="12.75">
      <c r="A20" s="120">
        <v>12020</v>
      </c>
      <c r="B20" s="367"/>
      <c r="C20" s="117" t="s">
        <v>140</v>
      </c>
      <c r="D20" s="124">
        <v>11159810</v>
      </c>
      <c r="E20" s="124">
        <v>23931705</v>
      </c>
      <c r="F20" s="124">
        <v>10058617</v>
      </c>
      <c r="G20" s="124">
        <v>16712119</v>
      </c>
      <c r="H20" s="124">
        <v>29661435</v>
      </c>
      <c r="I20" s="124">
        <v>35958543</v>
      </c>
      <c r="J20" s="124">
        <v>1322000</v>
      </c>
      <c r="K20" s="124">
        <v>128804229</v>
      </c>
    </row>
    <row r="21" spans="1:11" ht="12.75">
      <c r="A21" s="120">
        <v>12030</v>
      </c>
      <c r="B21" s="367"/>
      <c r="C21" s="117" t="s">
        <v>147</v>
      </c>
      <c r="D21" s="124">
        <v>0</v>
      </c>
      <c r="E21" s="124">
        <v>0</v>
      </c>
      <c r="F21" s="124">
        <v>0</v>
      </c>
      <c r="G21" s="124">
        <v>22402727</v>
      </c>
      <c r="H21" s="124">
        <v>356251</v>
      </c>
      <c r="I21" s="124">
        <v>3923810</v>
      </c>
      <c r="J21" s="124">
        <v>2835</v>
      </c>
      <c r="K21" s="124">
        <v>26685623</v>
      </c>
    </row>
    <row r="22" spans="1:11" ht="12.75">
      <c r="A22" s="120">
        <v>12040</v>
      </c>
      <c r="B22" s="367"/>
      <c r="C22" s="117" t="s">
        <v>142</v>
      </c>
      <c r="D22" s="124">
        <v>0</v>
      </c>
      <c r="E22" s="124">
        <v>0</v>
      </c>
      <c r="F22" s="124">
        <v>32799</v>
      </c>
      <c r="G22" s="124">
        <v>0</v>
      </c>
      <c r="H22" s="124">
        <v>80201</v>
      </c>
      <c r="I22" s="124">
        <v>0</v>
      </c>
      <c r="J22" s="124">
        <v>0</v>
      </c>
      <c r="K22" s="124">
        <v>113000</v>
      </c>
    </row>
    <row r="23" spans="1:11" ht="25.5">
      <c r="A23" s="120">
        <v>12050</v>
      </c>
      <c r="B23" s="367"/>
      <c r="C23" s="117" t="s">
        <v>49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</row>
    <row r="24" spans="1:11" ht="12.75">
      <c r="A24" s="120">
        <v>12060</v>
      </c>
      <c r="B24" s="367"/>
      <c r="C24" s="117" t="s">
        <v>50</v>
      </c>
      <c r="D24" s="124">
        <v>49149446</v>
      </c>
      <c r="E24" s="124">
        <v>2323943</v>
      </c>
      <c r="F24" s="124">
        <v>0</v>
      </c>
      <c r="G24" s="124">
        <v>8072703</v>
      </c>
      <c r="H24" s="124">
        <v>5172053</v>
      </c>
      <c r="I24" s="124">
        <v>3458252</v>
      </c>
      <c r="J24" s="124">
        <v>7656211</v>
      </c>
      <c r="K24" s="124">
        <v>75832608</v>
      </c>
    </row>
    <row r="25" spans="1:11" ht="12.75">
      <c r="A25" s="120">
        <v>12070</v>
      </c>
      <c r="B25" s="367"/>
      <c r="C25" s="117" t="s">
        <v>51</v>
      </c>
      <c r="D25" s="124">
        <v>83873834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83873834</v>
      </c>
    </row>
    <row r="26" spans="1:11" ht="12.75">
      <c r="A26" s="120">
        <v>12080</v>
      </c>
      <c r="B26" s="367"/>
      <c r="C26" s="117" t="s">
        <v>212</v>
      </c>
      <c r="D26" s="124">
        <v>1788649</v>
      </c>
      <c r="E26" s="124">
        <v>8105934</v>
      </c>
      <c r="F26" s="124">
        <v>1487231</v>
      </c>
      <c r="G26" s="124">
        <v>2205863</v>
      </c>
      <c r="H26" s="124">
        <v>2677787</v>
      </c>
      <c r="I26" s="124">
        <v>6245232</v>
      </c>
      <c r="J26" s="124">
        <v>1254432</v>
      </c>
      <c r="K26" s="124">
        <v>23765128</v>
      </c>
    </row>
    <row r="27" spans="1:11" ht="12.75">
      <c r="A27" s="120">
        <v>12090</v>
      </c>
      <c r="B27" s="367"/>
      <c r="C27" s="117" t="s">
        <v>52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302679</v>
      </c>
      <c r="J27" s="124">
        <v>0</v>
      </c>
      <c r="K27" s="124">
        <v>302679</v>
      </c>
    </row>
    <row r="28" spans="1:11" ht="12.75">
      <c r="A28" s="165">
        <v>12100</v>
      </c>
      <c r="B28" s="367"/>
      <c r="C28" s="117" t="s">
        <v>53</v>
      </c>
      <c r="D28" s="124">
        <v>37212577</v>
      </c>
      <c r="E28" s="124">
        <v>15728129</v>
      </c>
      <c r="F28" s="124">
        <v>4074414</v>
      </c>
      <c r="G28" s="124">
        <v>0</v>
      </c>
      <c r="H28" s="124">
        <v>23378306</v>
      </c>
      <c r="I28" s="124">
        <v>29740623</v>
      </c>
      <c r="J28" s="124">
        <v>4268973</v>
      </c>
      <c r="K28" s="125">
        <v>114403022</v>
      </c>
    </row>
    <row r="29" spans="1:11" ht="12.75">
      <c r="A29" s="178">
        <v>12000</v>
      </c>
      <c r="B29" s="368"/>
      <c r="C29" s="197" t="s">
        <v>54</v>
      </c>
      <c r="D29" s="196">
        <v>262057461</v>
      </c>
      <c r="E29" s="196">
        <v>72746066</v>
      </c>
      <c r="F29" s="196">
        <v>36150998</v>
      </c>
      <c r="G29" s="196">
        <v>85526529</v>
      </c>
      <c r="H29" s="196">
        <v>79221560</v>
      </c>
      <c r="I29" s="196">
        <v>104598218</v>
      </c>
      <c r="J29" s="196">
        <v>15081857</v>
      </c>
      <c r="K29" s="196">
        <v>655382689</v>
      </c>
    </row>
    <row r="30" spans="1:11" ht="12.75">
      <c r="A30" s="178">
        <v>10000</v>
      </c>
      <c r="B30" s="135"/>
      <c r="C30" s="197" t="s">
        <v>55</v>
      </c>
      <c r="D30" s="196">
        <v>320254688</v>
      </c>
      <c r="E30" s="196">
        <v>148686032</v>
      </c>
      <c r="F30" s="196">
        <v>63832976</v>
      </c>
      <c r="G30" s="196">
        <v>112781933</v>
      </c>
      <c r="H30" s="196">
        <v>175564550</v>
      </c>
      <c r="I30" s="196">
        <v>204978238</v>
      </c>
      <c r="J30" s="196">
        <v>29141674</v>
      </c>
      <c r="K30" s="196">
        <v>1055240091</v>
      </c>
    </row>
    <row r="31" spans="1:11" ht="12.75">
      <c r="A31" s="40"/>
      <c r="B31" s="40"/>
      <c r="C31" s="372" t="s">
        <v>354</v>
      </c>
      <c r="D31" s="373"/>
      <c r="E31" s="373"/>
      <c r="F31" s="373"/>
      <c r="G31" s="373"/>
      <c r="H31" s="373"/>
      <c r="I31" s="373"/>
      <c r="J31" s="373"/>
      <c r="K31" s="374"/>
    </row>
    <row r="32" spans="1:11" ht="12.75">
      <c r="A32" s="40"/>
      <c r="B32" s="40"/>
      <c r="C32" s="381"/>
      <c r="D32" s="382"/>
      <c r="E32" s="382"/>
      <c r="F32" s="382"/>
      <c r="G32" s="382"/>
      <c r="H32" s="382"/>
      <c r="I32" s="382"/>
      <c r="J32" s="382"/>
      <c r="K32" s="383"/>
    </row>
    <row r="33" spans="1:11" ht="12.75">
      <c r="A33" s="40"/>
      <c r="B33" s="40"/>
      <c r="C33" s="377"/>
      <c r="D33" s="377"/>
      <c r="E33" s="377"/>
      <c r="F33" s="377"/>
      <c r="G33" s="377"/>
      <c r="H33" s="377"/>
      <c r="I33" s="377"/>
      <c r="J33" s="377"/>
      <c r="K33" s="377"/>
    </row>
    <row r="34" spans="1:11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6"/>
      <c r="B36" s="46"/>
      <c r="C36" s="315"/>
      <c r="D36" s="315"/>
      <c r="E36" s="315"/>
      <c r="F36" s="315"/>
      <c r="G36" s="315"/>
      <c r="H36" s="315"/>
      <c r="I36" s="315"/>
      <c r="J36" s="315"/>
      <c r="K36" s="315"/>
    </row>
    <row r="37" spans="1:11" ht="12.75">
      <c r="A37" s="38"/>
      <c r="B37" s="38"/>
      <c r="C37" s="316" t="s">
        <v>274</v>
      </c>
      <c r="D37" s="317"/>
      <c r="E37" s="317"/>
      <c r="F37" s="317"/>
      <c r="G37" s="317"/>
      <c r="H37" s="317"/>
      <c r="I37" s="317"/>
      <c r="J37" s="317"/>
      <c r="K37" s="318"/>
    </row>
    <row r="38" spans="3:11" ht="12.75">
      <c r="C38" s="384" t="s">
        <v>358</v>
      </c>
      <c r="D38" s="385"/>
      <c r="E38" s="385"/>
      <c r="F38" s="385"/>
      <c r="G38" s="385"/>
      <c r="H38" s="385"/>
      <c r="I38" s="385"/>
      <c r="J38" s="385"/>
      <c r="K38" s="386"/>
    </row>
    <row r="39" spans="1:11" ht="12.75">
      <c r="A39" s="40"/>
      <c r="B39" s="40"/>
      <c r="C39" s="369" t="s">
        <v>230</v>
      </c>
      <c r="D39" s="369"/>
      <c r="E39" s="369"/>
      <c r="F39" s="369"/>
      <c r="G39" s="369"/>
      <c r="H39" s="369"/>
      <c r="I39" s="369"/>
      <c r="J39" s="369"/>
      <c r="K39" s="369"/>
    </row>
    <row r="40" spans="1:11" ht="15.75" customHeight="1">
      <c r="A40" s="370" t="s">
        <v>16</v>
      </c>
      <c r="B40" s="136"/>
      <c r="C40" s="363" t="s">
        <v>213</v>
      </c>
      <c r="D40" s="363" t="s">
        <v>5</v>
      </c>
      <c r="E40" s="363" t="s">
        <v>44</v>
      </c>
      <c r="F40" s="363" t="s">
        <v>6</v>
      </c>
      <c r="G40" s="363" t="s">
        <v>310</v>
      </c>
      <c r="H40" s="363" t="s">
        <v>23</v>
      </c>
      <c r="I40" s="363" t="s">
        <v>40</v>
      </c>
      <c r="J40" s="363" t="s">
        <v>343</v>
      </c>
      <c r="K40" s="363" t="s">
        <v>12</v>
      </c>
    </row>
    <row r="41" spans="1:11" ht="30" customHeight="1">
      <c r="A41" s="371"/>
      <c r="B41" s="136"/>
      <c r="C41" s="363"/>
      <c r="D41" s="363"/>
      <c r="E41" s="363"/>
      <c r="F41" s="363"/>
      <c r="G41" s="363"/>
      <c r="H41" s="363"/>
      <c r="I41" s="363"/>
      <c r="J41" s="363"/>
      <c r="K41" s="363"/>
    </row>
    <row r="42" spans="1:11" ht="12.75">
      <c r="A42" s="166">
        <v>21010</v>
      </c>
      <c r="B42" s="367" t="s">
        <v>148</v>
      </c>
      <c r="C42" s="119" t="s">
        <v>150</v>
      </c>
      <c r="D42" s="122">
        <v>2042540</v>
      </c>
      <c r="E42" s="122">
        <v>1096988</v>
      </c>
      <c r="F42" s="122">
        <v>174752</v>
      </c>
      <c r="G42" s="122">
        <v>3052514</v>
      </c>
      <c r="H42" s="122">
        <v>3805212</v>
      </c>
      <c r="I42" s="122">
        <v>5328808</v>
      </c>
      <c r="J42" s="122">
        <v>167778</v>
      </c>
      <c r="K42" s="41">
        <v>15668592</v>
      </c>
    </row>
    <row r="43" spans="1:11" ht="12.75">
      <c r="A43" s="166">
        <v>21020</v>
      </c>
      <c r="B43" s="367"/>
      <c r="C43" s="119" t="s">
        <v>151</v>
      </c>
      <c r="D43" s="122">
        <v>101977259</v>
      </c>
      <c r="E43" s="122">
        <v>76592303</v>
      </c>
      <c r="F43" s="122">
        <v>23085734</v>
      </c>
      <c r="G43" s="122">
        <v>43397165</v>
      </c>
      <c r="H43" s="122">
        <v>91243673</v>
      </c>
      <c r="I43" s="122">
        <v>72833102</v>
      </c>
      <c r="J43" s="122">
        <v>5247795</v>
      </c>
      <c r="K43" s="41">
        <v>414377031</v>
      </c>
    </row>
    <row r="44" spans="1:11" ht="12.75">
      <c r="A44" s="166">
        <v>21030</v>
      </c>
      <c r="B44" s="367"/>
      <c r="C44" s="119" t="s">
        <v>152</v>
      </c>
      <c r="D44" s="122">
        <v>0</v>
      </c>
      <c r="E44" s="122">
        <v>3511926</v>
      </c>
      <c r="F44" s="122">
        <v>4420980</v>
      </c>
      <c r="G44" s="122">
        <v>37324</v>
      </c>
      <c r="H44" s="122">
        <v>16193248</v>
      </c>
      <c r="I44" s="122">
        <v>9830273</v>
      </c>
      <c r="J44" s="122">
        <v>1879453</v>
      </c>
      <c r="K44" s="41">
        <v>35873204</v>
      </c>
    </row>
    <row r="45" spans="1:11" ht="12.75">
      <c r="A45" s="166">
        <v>21040</v>
      </c>
      <c r="B45" s="367"/>
      <c r="C45" s="119" t="s">
        <v>153</v>
      </c>
      <c r="D45" s="122">
        <v>40697997</v>
      </c>
      <c r="E45" s="122">
        <v>23778018</v>
      </c>
      <c r="F45" s="122">
        <v>11004908</v>
      </c>
      <c r="G45" s="122">
        <v>21567735</v>
      </c>
      <c r="H45" s="122">
        <v>27688038</v>
      </c>
      <c r="I45" s="122">
        <v>25028360</v>
      </c>
      <c r="J45" s="122">
        <v>4887522</v>
      </c>
      <c r="K45" s="41">
        <v>154652578</v>
      </c>
    </row>
    <row r="46" spans="1:11" ht="12.75">
      <c r="A46" s="166">
        <v>21050</v>
      </c>
      <c r="B46" s="367"/>
      <c r="C46" s="119" t="s">
        <v>154</v>
      </c>
      <c r="D46" s="122">
        <v>2832009</v>
      </c>
      <c r="E46" s="122">
        <v>0</v>
      </c>
      <c r="F46" s="122">
        <v>0</v>
      </c>
      <c r="G46" s="122">
        <v>1510997</v>
      </c>
      <c r="H46" s="122">
        <v>0</v>
      </c>
      <c r="I46" s="122">
        <v>0</v>
      </c>
      <c r="J46" s="122">
        <v>0</v>
      </c>
      <c r="K46" s="41">
        <v>4343006</v>
      </c>
    </row>
    <row r="47" spans="1:11" ht="12.75">
      <c r="A47" s="166">
        <v>21060</v>
      </c>
      <c r="B47" s="367"/>
      <c r="C47" s="119" t="s">
        <v>155</v>
      </c>
      <c r="D47" s="122">
        <v>1963774</v>
      </c>
      <c r="E47" s="122">
        <v>1353445</v>
      </c>
      <c r="F47" s="122">
        <v>0</v>
      </c>
      <c r="G47" s="122">
        <v>1303890</v>
      </c>
      <c r="H47" s="122">
        <v>0</v>
      </c>
      <c r="I47" s="122">
        <v>3214266</v>
      </c>
      <c r="J47" s="122">
        <v>465665</v>
      </c>
      <c r="K47" s="41">
        <v>8301040</v>
      </c>
    </row>
    <row r="48" spans="1:11" ht="12.75">
      <c r="A48" s="166">
        <v>21070</v>
      </c>
      <c r="B48" s="367"/>
      <c r="C48" s="119" t="s">
        <v>156</v>
      </c>
      <c r="D48" s="122">
        <v>0</v>
      </c>
      <c r="E48" s="122">
        <v>733232</v>
      </c>
      <c r="F48" s="122">
        <v>199020</v>
      </c>
      <c r="G48" s="122">
        <v>1339266</v>
      </c>
      <c r="H48" s="122">
        <v>1213382</v>
      </c>
      <c r="I48" s="122">
        <v>1497102</v>
      </c>
      <c r="J48" s="122">
        <v>0</v>
      </c>
      <c r="K48" s="41">
        <v>4982002</v>
      </c>
    </row>
    <row r="49" spans="1:11" ht="38.25">
      <c r="A49" s="178">
        <v>21071</v>
      </c>
      <c r="B49" s="367"/>
      <c r="C49" s="198" t="s">
        <v>56</v>
      </c>
      <c r="D49" s="199">
        <v>149513579</v>
      </c>
      <c r="E49" s="199">
        <v>107065912</v>
      </c>
      <c r="F49" s="199">
        <v>38885394</v>
      </c>
      <c r="G49" s="199">
        <v>72208891</v>
      </c>
      <c r="H49" s="199">
        <v>140143553</v>
      </c>
      <c r="I49" s="199">
        <v>117731911</v>
      </c>
      <c r="J49" s="199">
        <v>12648213</v>
      </c>
      <c r="K49" s="196">
        <v>638197453</v>
      </c>
    </row>
    <row r="50" spans="1:11" ht="38.25">
      <c r="A50" s="166">
        <v>21072</v>
      </c>
      <c r="B50" s="367"/>
      <c r="C50" s="119" t="s">
        <v>57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1147055</v>
      </c>
      <c r="J50" s="122">
        <v>0</v>
      </c>
      <c r="K50" s="124">
        <v>1147055</v>
      </c>
    </row>
    <row r="51" spans="1:11" ht="12.75">
      <c r="A51" s="178">
        <v>21000</v>
      </c>
      <c r="B51" s="367"/>
      <c r="C51" s="198" t="s">
        <v>58</v>
      </c>
      <c r="D51" s="199">
        <v>149513579</v>
      </c>
      <c r="E51" s="199">
        <v>107065912</v>
      </c>
      <c r="F51" s="199">
        <v>38885394</v>
      </c>
      <c r="G51" s="199">
        <v>72208891</v>
      </c>
      <c r="H51" s="199">
        <v>140143553</v>
      </c>
      <c r="I51" s="199">
        <v>118878966</v>
      </c>
      <c r="J51" s="199">
        <v>12648213</v>
      </c>
      <c r="K51" s="196">
        <v>639344508</v>
      </c>
    </row>
    <row r="52" spans="1:11" ht="12.75">
      <c r="A52" s="166">
        <v>22010</v>
      </c>
      <c r="B52" s="367" t="s">
        <v>149</v>
      </c>
      <c r="C52" s="119" t="s">
        <v>150</v>
      </c>
      <c r="D52" s="122">
        <v>9625572</v>
      </c>
      <c r="E52" s="122">
        <v>6351238</v>
      </c>
      <c r="F52" s="122">
        <v>60482</v>
      </c>
      <c r="G52" s="122">
        <v>692360</v>
      </c>
      <c r="H52" s="122">
        <v>627149</v>
      </c>
      <c r="I52" s="122">
        <v>1661799</v>
      </c>
      <c r="J52" s="122">
        <v>540887</v>
      </c>
      <c r="K52" s="41">
        <v>19559487</v>
      </c>
    </row>
    <row r="53" spans="1:11" ht="12.75">
      <c r="A53" s="166">
        <v>22020</v>
      </c>
      <c r="B53" s="367"/>
      <c r="C53" s="119" t="s">
        <v>157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41">
        <v>0</v>
      </c>
    </row>
    <row r="54" spans="1:11" ht="12.75">
      <c r="A54" s="166">
        <v>22030</v>
      </c>
      <c r="B54" s="367"/>
      <c r="C54" s="119" t="s">
        <v>152</v>
      </c>
      <c r="D54" s="122">
        <v>0</v>
      </c>
      <c r="E54" s="122">
        <v>0</v>
      </c>
      <c r="F54" s="122">
        <v>237637</v>
      </c>
      <c r="G54" s="122">
        <v>0</v>
      </c>
      <c r="H54" s="122">
        <v>4407240</v>
      </c>
      <c r="I54" s="122">
        <v>0</v>
      </c>
      <c r="J54" s="122">
        <v>0</v>
      </c>
      <c r="K54" s="41">
        <v>4644877</v>
      </c>
    </row>
    <row r="55" spans="1:11" ht="12.75">
      <c r="A55" s="166">
        <v>22040</v>
      </c>
      <c r="B55" s="367"/>
      <c r="C55" s="119" t="s">
        <v>153</v>
      </c>
      <c r="D55" s="122">
        <v>0</v>
      </c>
      <c r="E55" s="122">
        <v>0</v>
      </c>
      <c r="F55" s="122">
        <v>2493392</v>
      </c>
      <c r="G55" s="122">
        <v>0</v>
      </c>
      <c r="H55" s="122">
        <v>4928189</v>
      </c>
      <c r="I55" s="122">
        <v>372</v>
      </c>
      <c r="J55" s="122">
        <v>0</v>
      </c>
      <c r="K55" s="41">
        <v>7421953</v>
      </c>
    </row>
    <row r="56" spans="1:11" ht="12.75">
      <c r="A56" s="166">
        <v>22050</v>
      </c>
      <c r="B56" s="367"/>
      <c r="C56" s="119" t="s">
        <v>59</v>
      </c>
      <c r="D56" s="122">
        <v>28716678</v>
      </c>
      <c r="E56" s="122">
        <v>0</v>
      </c>
      <c r="F56" s="122">
        <v>0</v>
      </c>
      <c r="G56" s="122">
        <v>2431941</v>
      </c>
      <c r="H56" s="122">
        <v>0</v>
      </c>
      <c r="I56" s="122">
        <v>0</v>
      </c>
      <c r="J56" s="122">
        <v>0</v>
      </c>
      <c r="K56" s="41">
        <v>31148619</v>
      </c>
    </row>
    <row r="57" spans="1:11" ht="12.75">
      <c r="A57" s="166">
        <v>22060</v>
      </c>
      <c r="B57" s="367"/>
      <c r="C57" s="119" t="s">
        <v>155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41">
        <v>0</v>
      </c>
    </row>
    <row r="58" spans="1:11" ht="12.75">
      <c r="A58" s="166">
        <v>22070</v>
      </c>
      <c r="B58" s="367"/>
      <c r="C58" s="119" t="s">
        <v>156</v>
      </c>
      <c r="D58" s="122">
        <v>0</v>
      </c>
      <c r="E58" s="122">
        <v>1569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42">
        <v>1569</v>
      </c>
    </row>
    <row r="59" spans="1:11" ht="12.75">
      <c r="A59" s="167">
        <v>22000</v>
      </c>
      <c r="B59" s="367"/>
      <c r="C59" s="198" t="s">
        <v>60</v>
      </c>
      <c r="D59" s="199">
        <v>38342250</v>
      </c>
      <c r="E59" s="199">
        <v>6352807</v>
      </c>
      <c r="F59" s="199">
        <v>2791511</v>
      </c>
      <c r="G59" s="199">
        <v>3124301</v>
      </c>
      <c r="H59" s="199">
        <v>9962578</v>
      </c>
      <c r="I59" s="199">
        <v>1662171</v>
      </c>
      <c r="J59" s="199">
        <v>540887</v>
      </c>
      <c r="K59" s="196">
        <v>62776505</v>
      </c>
    </row>
    <row r="60" spans="1:11" ht="12.75">
      <c r="A60" s="178">
        <v>20000</v>
      </c>
      <c r="B60" s="137"/>
      <c r="C60" s="197" t="s">
        <v>19</v>
      </c>
      <c r="D60" s="199">
        <v>187855829</v>
      </c>
      <c r="E60" s="199">
        <v>113418719</v>
      </c>
      <c r="F60" s="199">
        <v>41676905</v>
      </c>
      <c r="G60" s="199">
        <v>75333192</v>
      </c>
      <c r="H60" s="199">
        <v>150106131</v>
      </c>
      <c r="I60" s="199">
        <v>120541137</v>
      </c>
      <c r="J60" s="199">
        <v>13189100</v>
      </c>
      <c r="K60" s="196">
        <v>702121013</v>
      </c>
    </row>
    <row r="61" spans="1:11" ht="12.75">
      <c r="A61" s="166">
        <v>23010</v>
      </c>
      <c r="B61" s="364" t="s">
        <v>2</v>
      </c>
      <c r="C61" s="117" t="s">
        <v>165</v>
      </c>
      <c r="D61" s="122">
        <v>156000077</v>
      </c>
      <c r="E61" s="122">
        <v>86427457</v>
      </c>
      <c r="F61" s="122">
        <v>10201838</v>
      </c>
      <c r="G61" s="122">
        <v>31199492</v>
      </c>
      <c r="H61" s="122">
        <v>37055178</v>
      </c>
      <c r="I61" s="122">
        <v>131295047</v>
      </c>
      <c r="J61" s="122">
        <v>25714751</v>
      </c>
      <c r="K61" s="41">
        <v>477893840</v>
      </c>
    </row>
    <row r="62" spans="1:11" ht="12.75">
      <c r="A62" s="166">
        <v>23020</v>
      </c>
      <c r="B62" s="365"/>
      <c r="C62" s="117" t="s">
        <v>61</v>
      </c>
      <c r="D62" s="122">
        <v>-25369828</v>
      </c>
      <c r="E62" s="122">
        <v>-45448479</v>
      </c>
      <c r="F62" s="122">
        <v>10328012</v>
      </c>
      <c r="G62" s="122">
        <v>10483277</v>
      </c>
      <c r="H62" s="122">
        <v>-14394214</v>
      </c>
      <c r="I62" s="122">
        <v>-40817373</v>
      </c>
      <c r="J62" s="122">
        <v>-7861493</v>
      </c>
      <c r="K62" s="41">
        <v>-113080098</v>
      </c>
    </row>
    <row r="63" spans="1:11" ht="12.75">
      <c r="A63" s="166">
        <v>23030</v>
      </c>
      <c r="B63" s="365"/>
      <c r="C63" s="117" t="s">
        <v>62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41">
        <v>0</v>
      </c>
    </row>
    <row r="64" spans="1:11" ht="12.75">
      <c r="A64" s="166">
        <v>23040</v>
      </c>
      <c r="B64" s="365"/>
      <c r="C64" s="117" t="s">
        <v>63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41">
        <v>0</v>
      </c>
    </row>
    <row r="65" spans="1:11" ht="12.75">
      <c r="A65" s="166">
        <v>23050</v>
      </c>
      <c r="B65" s="365"/>
      <c r="C65" s="117" t="s">
        <v>64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41">
        <v>0</v>
      </c>
    </row>
    <row r="66" spans="1:11" ht="12.75">
      <c r="A66" s="166">
        <v>23060</v>
      </c>
      <c r="B66" s="365"/>
      <c r="C66" s="117" t="s">
        <v>18</v>
      </c>
      <c r="D66" s="122">
        <v>647005</v>
      </c>
      <c r="E66" s="122">
        <v>813869</v>
      </c>
      <c r="F66" s="122">
        <v>-651</v>
      </c>
      <c r="G66" s="122">
        <v>541317</v>
      </c>
      <c r="H66" s="122">
        <v>-3812</v>
      </c>
      <c r="I66" s="122">
        <v>1263016</v>
      </c>
      <c r="J66" s="122">
        <v>20950</v>
      </c>
      <c r="K66" s="41">
        <v>3281694</v>
      </c>
    </row>
    <row r="67" spans="1:11" ht="12.75">
      <c r="A67" s="166">
        <v>23070</v>
      </c>
      <c r="B67" s="365"/>
      <c r="C67" s="117" t="s">
        <v>166</v>
      </c>
      <c r="D67" s="122">
        <v>1121605</v>
      </c>
      <c r="E67" s="122">
        <v>-6525534</v>
      </c>
      <c r="F67" s="122">
        <v>2324103</v>
      </c>
      <c r="G67" s="122">
        <v>-4775345</v>
      </c>
      <c r="H67" s="122">
        <v>4001810</v>
      </c>
      <c r="I67" s="122">
        <v>-7303589</v>
      </c>
      <c r="J67" s="122">
        <v>-1921634</v>
      </c>
      <c r="K67" s="41">
        <v>-13078584</v>
      </c>
    </row>
    <row r="68" spans="1:11" ht="12.75">
      <c r="A68" s="166">
        <v>23071</v>
      </c>
      <c r="B68" s="365"/>
      <c r="C68" s="117" t="s">
        <v>167</v>
      </c>
      <c r="D68" s="122">
        <v>0</v>
      </c>
      <c r="E68" s="122">
        <v>0</v>
      </c>
      <c r="F68" s="122">
        <v>-697231</v>
      </c>
      <c r="G68" s="122">
        <v>0</v>
      </c>
      <c r="H68" s="122">
        <v>-1200543</v>
      </c>
      <c r="I68" s="122">
        <v>0</v>
      </c>
      <c r="J68" s="122">
        <v>0</v>
      </c>
      <c r="K68" s="41">
        <v>-1897774</v>
      </c>
    </row>
    <row r="69" spans="1:11" ht="25.5">
      <c r="A69" s="178">
        <v>23072</v>
      </c>
      <c r="B69" s="365"/>
      <c r="C69" s="197" t="s">
        <v>65</v>
      </c>
      <c r="D69" s="199">
        <v>132398859</v>
      </c>
      <c r="E69" s="199">
        <v>35267313</v>
      </c>
      <c r="F69" s="199">
        <v>22156071</v>
      </c>
      <c r="G69" s="199">
        <v>37448741</v>
      </c>
      <c r="H69" s="199">
        <v>25458419</v>
      </c>
      <c r="I69" s="199">
        <v>84437101</v>
      </c>
      <c r="J69" s="199">
        <v>15952574</v>
      </c>
      <c r="K69" s="196">
        <v>353119078</v>
      </c>
    </row>
    <row r="70" spans="1:11" ht="12.75">
      <c r="A70" s="166">
        <v>23073</v>
      </c>
      <c r="B70" s="365"/>
      <c r="C70" s="117" t="s">
        <v>66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42">
        <v>0</v>
      </c>
    </row>
    <row r="71" spans="1:11" ht="12.75">
      <c r="A71" s="178">
        <v>23000</v>
      </c>
      <c r="B71" s="366"/>
      <c r="C71" s="197" t="s">
        <v>67</v>
      </c>
      <c r="D71" s="199">
        <v>132398859</v>
      </c>
      <c r="E71" s="199">
        <v>35267313</v>
      </c>
      <c r="F71" s="199">
        <v>22156071</v>
      </c>
      <c r="G71" s="199">
        <v>37448741</v>
      </c>
      <c r="H71" s="199">
        <v>25458419</v>
      </c>
      <c r="I71" s="199">
        <v>84437101</v>
      </c>
      <c r="J71" s="199">
        <v>15952574</v>
      </c>
      <c r="K71" s="196">
        <v>353119078</v>
      </c>
    </row>
    <row r="72" spans="1:11" ht="12.75">
      <c r="A72" s="178">
        <v>24000</v>
      </c>
      <c r="B72" s="135"/>
      <c r="C72" s="197" t="s">
        <v>68</v>
      </c>
      <c r="D72" s="199">
        <v>320254688</v>
      </c>
      <c r="E72" s="199">
        <v>148686032</v>
      </c>
      <c r="F72" s="199">
        <v>63832976</v>
      </c>
      <c r="G72" s="199">
        <v>112781933</v>
      </c>
      <c r="H72" s="199">
        <v>175564550</v>
      </c>
      <c r="I72" s="199">
        <v>204978238</v>
      </c>
      <c r="J72" s="199">
        <v>29141674</v>
      </c>
      <c r="K72" s="196">
        <v>1055240091</v>
      </c>
    </row>
    <row r="73" spans="1:11" ht="12.75">
      <c r="A73" s="44"/>
      <c r="B73" s="44"/>
      <c r="C73" s="378" t="s">
        <v>354</v>
      </c>
      <c r="D73" s="379"/>
      <c r="E73" s="379"/>
      <c r="F73" s="379"/>
      <c r="G73" s="379"/>
      <c r="H73" s="379"/>
      <c r="I73" s="379"/>
      <c r="J73" s="379"/>
      <c r="K73" s="380"/>
    </row>
    <row r="74" spans="3:11" ht="12.75" customHeight="1">
      <c r="C74" s="381"/>
      <c r="D74" s="382"/>
      <c r="E74" s="382"/>
      <c r="F74" s="382"/>
      <c r="G74" s="382"/>
      <c r="H74" s="382"/>
      <c r="I74" s="382"/>
      <c r="J74" s="382"/>
      <c r="K74" s="383"/>
    </row>
    <row r="75" spans="3:11" ht="12.75">
      <c r="C75" s="376"/>
      <c r="D75" s="376"/>
      <c r="E75" s="376"/>
      <c r="F75" s="376"/>
      <c r="G75" s="376"/>
      <c r="H75" s="376"/>
      <c r="I75" s="376"/>
      <c r="J75" s="376"/>
      <c r="K75" s="376"/>
    </row>
    <row r="76" spans="3:11" ht="12.75">
      <c r="C76" s="376"/>
      <c r="D76" s="376"/>
      <c r="E76" s="376"/>
      <c r="F76" s="376"/>
      <c r="G76" s="376"/>
      <c r="H76" s="376"/>
      <c r="I76" s="376"/>
      <c r="J76" s="376"/>
      <c r="K76" s="376"/>
    </row>
    <row r="77" ht="12.75">
      <c r="K77" s="212"/>
    </row>
  </sheetData>
  <sheetProtection/>
  <mergeCells count="40">
    <mergeCell ref="C38:K38"/>
    <mergeCell ref="C1:K1"/>
    <mergeCell ref="C2:K2"/>
    <mergeCell ref="C3:K3"/>
    <mergeCell ref="D5:D6"/>
    <mergeCell ref="E5:E6"/>
    <mergeCell ref="F5:F6"/>
    <mergeCell ref="H5:H6"/>
    <mergeCell ref="C4:K4"/>
    <mergeCell ref="G5:G6"/>
    <mergeCell ref="I5:I6"/>
    <mergeCell ref="C76:K76"/>
    <mergeCell ref="C33:K33"/>
    <mergeCell ref="C73:K73"/>
    <mergeCell ref="C74:K74"/>
    <mergeCell ref="K5:K6"/>
    <mergeCell ref="E40:E41"/>
    <mergeCell ref="C75:K75"/>
    <mergeCell ref="C32:K32"/>
    <mergeCell ref="J40:J41"/>
    <mergeCell ref="C37:K37"/>
    <mergeCell ref="A5:A6"/>
    <mergeCell ref="C5:C6"/>
    <mergeCell ref="A40:A41"/>
    <mergeCell ref="C40:C41"/>
    <mergeCell ref="C36:K36"/>
    <mergeCell ref="C31:K31"/>
    <mergeCell ref="B7:B18"/>
    <mergeCell ref="D40:D41"/>
    <mergeCell ref="F40:F41"/>
    <mergeCell ref="I40:I41"/>
    <mergeCell ref="B61:B71"/>
    <mergeCell ref="K40:K41"/>
    <mergeCell ref="H40:H41"/>
    <mergeCell ref="J5:J6"/>
    <mergeCell ref="B19:B29"/>
    <mergeCell ref="G40:G41"/>
    <mergeCell ref="B42:B51"/>
    <mergeCell ref="B52:B59"/>
    <mergeCell ref="C39:K3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 customWidth="1"/>
  </cols>
  <sheetData>
    <row r="1" spans="3:7" ht="12.75">
      <c r="C1" s="315"/>
      <c r="D1" s="315"/>
      <c r="E1" s="315"/>
      <c r="F1" s="315"/>
      <c r="G1" s="315"/>
    </row>
    <row r="2" spans="3:7" ht="12.75">
      <c r="C2" s="316" t="s">
        <v>31</v>
      </c>
      <c r="D2" s="317"/>
      <c r="E2" s="317"/>
      <c r="F2" s="317"/>
      <c r="G2" s="318"/>
    </row>
    <row r="3" spans="3:7" ht="12.75">
      <c r="C3" s="389" t="s">
        <v>319</v>
      </c>
      <c r="D3" s="390"/>
      <c r="E3" s="390"/>
      <c r="F3" s="390"/>
      <c r="G3" s="391"/>
    </row>
    <row r="4" spans="3:7" ht="12.75">
      <c r="C4" s="389" t="s">
        <v>359</v>
      </c>
      <c r="D4" s="390"/>
      <c r="E4" s="390"/>
      <c r="F4" s="390"/>
      <c r="G4" s="391"/>
    </row>
    <row r="5" spans="1:7" ht="12.75">
      <c r="A5" s="39"/>
      <c r="B5" s="39"/>
      <c r="C5" s="398" t="s">
        <v>230</v>
      </c>
      <c r="D5" s="398"/>
      <c r="E5" s="398"/>
      <c r="F5" s="398"/>
      <c r="G5" s="398"/>
    </row>
    <row r="6" spans="1:7" ht="15.75" customHeight="1">
      <c r="A6" s="370" t="s">
        <v>16</v>
      </c>
      <c r="B6" s="136"/>
      <c r="C6" s="363" t="s">
        <v>207</v>
      </c>
      <c r="D6" s="363" t="s">
        <v>322</v>
      </c>
      <c r="E6" s="363" t="s">
        <v>41</v>
      </c>
      <c r="F6" s="363" t="s">
        <v>9</v>
      </c>
      <c r="G6" s="363" t="s">
        <v>12</v>
      </c>
    </row>
    <row r="7" spans="1:7" ht="12.75">
      <c r="A7" s="371"/>
      <c r="B7" s="136"/>
      <c r="C7" s="363"/>
      <c r="D7" s="363"/>
      <c r="E7" s="363"/>
      <c r="F7" s="363"/>
      <c r="G7" s="363"/>
    </row>
    <row r="8" spans="1:7" ht="12.75">
      <c r="A8" s="168">
        <v>11010</v>
      </c>
      <c r="B8" s="375" t="s">
        <v>137</v>
      </c>
      <c r="C8" s="123" t="s">
        <v>45</v>
      </c>
      <c r="D8" s="124">
        <v>753357</v>
      </c>
      <c r="E8" s="124">
        <v>3660412</v>
      </c>
      <c r="F8" s="124">
        <v>33777</v>
      </c>
      <c r="G8" s="124">
        <v>4447546</v>
      </c>
    </row>
    <row r="9" spans="1:7" ht="12.75">
      <c r="A9" s="168">
        <v>11020</v>
      </c>
      <c r="B9" s="375"/>
      <c r="C9" s="123" t="s">
        <v>139</v>
      </c>
      <c r="D9" s="124">
        <v>7256</v>
      </c>
      <c r="E9" s="124">
        <v>0</v>
      </c>
      <c r="F9" s="124">
        <v>0</v>
      </c>
      <c r="G9" s="124">
        <v>7256</v>
      </c>
    </row>
    <row r="10" spans="1:7" ht="12.75">
      <c r="A10" s="168">
        <v>11030</v>
      </c>
      <c r="B10" s="375"/>
      <c r="C10" s="123" t="s">
        <v>140</v>
      </c>
      <c r="D10" s="124">
        <v>26704</v>
      </c>
      <c r="E10" s="124">
        <v>189306</v>
      </c>
      <c r="F10" s="124">
        <v>0</v>
      </c>
      <c r="G10" s="124">
        <v>216010</v>
      </c>
    </row>
    <row r="11" spans="1:7" ht="12.75">
      <c r="A11" s="168">
        <v>11040</v>
      </c>
      <c r="B11" s="375"/>
      <c r="C11" s="123" t="s">
        <v>141</v>
      </c>
      <c r="D11" s="124">
        <v>506652</v>
      </c>
      <c r="E11" s="124">
        <v>490041</v>
      </c>
      <c r="F11" s="124">
        <v>65335</v>
      </c>
      <c r="G11" s="124">
        <v>1062028</v>
      </c>
    </row>
    <row r="12" spans="1:7" ht="12.75">
      <c r="A12" s="168">
        <v>11050</v>
      </c>
      <c r="B12" s="375"/>
      <c r="C12" s="123" t="s">
        <v>142</v>
      </c>
      <c r="D12" s="124">
        <v>25851012</v>
      </c>
      <c r="E12" s="124">
        <v>249038</v>
      </c>
      <c r="F12" s="124">
        <v>554790</v>
      </c>
      <c r="G12" s="124">
        <v>26654840</v>
      </c>
    </row>
    <row r="13" spans="1:7" ht="12.75">
      <c r="A13" s="168">
        <v>11060</v>
      </c>
      <c r="B13" s="375"/>
      <c r="C13" s="123" t="s">
        <v>46</v>
      </c>
      <c r="D13" s="124">
        <v>0</v>
      </c>
      <c r="E13" s="124">
        <v>0</v>
      </c>
      <c r="F13" s="124">
        <v>0</v>
      </c>
      <c r="G13" s="124">
        <v>0</v>
      </c>
    </row>
    <row r="14" spans="1:7" ht="12.75">
      <c r="A14" s="169">
        <v>11070</v>
      </c>
      <c r="B14" s="375"/>
      <c r="C14" s="123" t="s">
        <v>143</v>
      </c>
      <c r="D14" s="124">
        <v>976779</v>
      </c>
      <c r="E14" s="124">
        <v>25180</v>
      </c>
      <c r="F14" s="124">
        <v>17456</v>
      </c>
      <c r="G14" s="124">
        <v>1019415</v>
      </c>
    </row>
    <row r="15" spans="1:7" ht="64.5" customHeight="1">
      <c r="A15" s="179">
        <v>11080</v>
      </c>
      <c r="B15" s="375"/>
      <c r="C15" s="195" t="s">
        <v>47</v>
      </c>
      <c r="D15" s="196">
        <v>28121760</v>
      </c>
      <c r="E15" s="196">
        <v>4613977</v>
      </c>
      <c r="F15" s="196">
        <v>671358</v>
      </c>
      <c r="G15" s="196">
        <v>33407095</v>
      </c>
    </row>
    <row r="16" spans="1:7" ht="25.5">
      <c r="A16" s="170">
        <v>11090</v>
      </c>
      <c r="B16" s="375"/>
      <c r="C16" s="123" t="s">
        <v>144</v>
      </c>
      <c r="D16" s="124">
        <v>0</v>
      </c>
      <c r="E16" s="124">
        <v>0</v>
      </c>
      <c r="F16" s="124">
        <v>0</v>
      </c>
      <c r="G16" s="124">
        <v>0</v>
      </c>
    </row>
    <row r="17" spans="1:7" ht="38.25">
      <c r="A17" s="169">
        <v>11091</v>
      </c>
      <c r="B17" s="375"/>
      <c r="C17" s="123" t="s">
        <v>145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75"/>
      <c r="C18" s="195" t="s">
        <v>146</v>
      </c>
      <c r="D18" s="196">
        <v>0</v>
      </c>
      <c r="E18" s="196">
        <v>0</v>
      </c>
      <c r="F18" s="196">
        <v>0</v>
      </c>
      <c r="G18" s="196">
        <v>0</v>
      </c>
    </row>
    <row r="19" spans="1:7" ht="12.75">
      <c r="A19" s="179">
        <v>11000</v>
      </c>
      <c r="B19" s="375"/>
      <c r="C19" s="197" t="s">
        <v>48</v>
      </c>
      <c r="D19" s="196">
        <v>28121760</v>
      </c>
      <c r="E19" s="196">
        <v>4613977</v>
      </c>
      <c r="F19" s="196">
        <v>671358</v>
      </c>
      <c r="G19" s="196">
        <v>33407095</v>
      </c>
    </row>
    <row r="20" spans="1:7" ht="12.75">
      <c r="A20" s="166">
        <v>12010</v>
      </c>
      <c r="B20" s="367" t="s">
        <v>138</v>
      </c>
      <c r="C20" s="117" t="s">
        <v>139</v>
      </c>
      <c r="D20" s="124">
        <v>3239018</v>
      </c>
      <c r="E20" s="124">
        <v>11831252</v>
      </c>
      <c r="F20" s="124">
        <v>845769</v>
      </c>
      <c r="G20" s="124">
        <v>15916039</v>
      </c>
    </row>
    <row r="21" spans="1:7" ht="12.75">
      <c r="A21" s="166">
        <v>12020</v>
      </c>
      <c r="B21" s="367"/>
      <c r="C21" s="117" t="s">
        <v>140</v>
      </c>
      <c r="D21" s="124">
        <v>6099</v>
      </c>
      <c r="E21" s="124">
        <v>483443</v>
      </c>
      <c r="F21" s="124">
        <v>0</v>
      </c>
      <c r="G21" s="124">
        <v>489542</v>
      </c>
    </row>
    <row r="22" spans="1:7" ht="12.75">
      <c r="A22" s="166">
        <v>12030</v>
      </c>
      <c r="B22" s="367"/>
      <c r="C22" s="117" t="s">
        <v>147</v>
      </c>
      <c r="D22" s="124">
        <v>0</v>
      </c>
      <c r="E22" s="124">
        <v>254378</v>
      </c>
      <c r="F22" s="124">
        <v>0</v>
      </c>
      <c r="G22" s="124">
        <v>254378</v>
      </c>
    </row>
    <row r="23" spans="1:7" ht="12.75">
      <c r="A23" s="166">
        <v>12040</v>
      </c>
      <c r="B23" s="367"/>
      <c r="C23" s="117" t="s">
        <v>142</v>
      </c>
      <c r="D23" s="124">
        <v>0</v>
      </c>
      <c r="E23" s="124">
        <v>0</v>
      </c>
      <c r="F23" s="124">
        <v>0</v>
      </c>
      <c r="G23" s="124">
        <v>0</v>
      </c>
    </row>
    <row r="24" spans="1:7" ht="25.5">
      <c r="A24" s="166">
        <v>12050</v>
      </c>
      <c r="B24" s="367"/>
      <c r="C24" s="117" t="s">
        <v>49</v>
      </c>
      <c r="D24" s="124">
        <v>0</v>
      </c>
      <c r="E24" s="124">
        <v>0</v>
      </c>
      <c r="F24" s="124">
        <v>0</v>
      </c>
      <c r="G24" s="124">
        <v>0</v>
      </c>
    </row>
    <row r="25" spans="1:7" ht="12.75">
      <c r="A25" s="166">
        <v>12060</v>
      </c>
      <c r="B25" s="367"/>
      <c r="C25" s="117" t="s">
        <v>50</v>
      </c>
      <c r="D25" s="124">
        <v>144502</v>
      </c>
      <c r="E25" s="124">
        <v>519218</v>
      </c>
      <c r="F25" s="124">
        <v>43843</v>
      </c>
      <c r="G25" s="124">
        <v>707563</v>
      </c>
    </row>
    <row r="26" spans="1:7" ht="12.75">
      <c r="A26" s="166">
        <v>12070</v>
      </c>
      <c r="B26" s="367"/>
      <c r="C26" s="117" t="s">
        <v>51</v>
      </c>
      <c r="D26" s="124">
        <v>0</v>
      </c>
      <c r="E26" s="124">
        <v>0</v>
      </c>
      <c r="F26" s="124">
        <v>0</v>
      </c>
      <c r="G26" s="124">
        <v>0</v>
      </c>
    </row>
    <row r="27" spans="1:7" ht="12.75">
      <c r="A27" s="166">
        <v>12080</v>
      </c>
      <c r="B27" s="367"/>
      <c r="C27" s="117" t="s">
        <v>212</v>
      </c>
      <c r="D27" s="124">
        <v>234771</v>
      </c>
      <c r="E27" s="124">
        <v>1798792</v>
      </c>
      <c r="F27" s="124">
        <v>610</v>
      </c>
      <c r="G27" s="124">
        <v>2034173</v>
      </c>
    </row>
    <row r="28" spans="1:7" ht="12.75">
      <c r="A28" s="166">
        <v>12090</v>
      </c>
      <c r="B28" s="367"/>
      <c r="C28" s="117" t="s">
        <v>52</v>
      </c>
      <c r="D28" s="124">
        <v>0</v>
      </c>
      <c r="E28" s="124">
        <v>3739493</v>
      </c>
      <c r="F28" s="124">
        <v>0</v>
      </c>
      <c r="G28" s="124">
        <v>3739493</v>
      </c>
    </row>
    <row r="29" spans="1:7" ht="12.75">
      <c r="A29" s="166">
        <v>12100</v>
      </c>
      <c r="B29" s="367"/>
      <c r="C29" s="117" t="s">
        <v>53</v>
      </c>
      <c r="D29" s="124">
        <v>0</v>
      </c>
      <c r="E29" s="124">
        <v>552533</v>
      </c>
      <c r="F29" s="124">
        <v>88260</v>
      </c>
      <c r="G29" s="124">
        <v>640793</v>
      </c>
    </row>
    <row r="30" spans="1:7" ht="12.75">
      <c r="A30" s="178">
        <v>12000</v>
      </c>
      <c r="B30" s="367"/>
      <c r="C30" s="197" t="s">
        <v>54</v>
      </c>
      <c r="D30" s="196">
        <v>3624390</v>
      </c>
      <c r="E30" s="196">
        <v>19179109</v>
      </c>
      <c r="F30" s="196">
        <v>978482</v>
      </c>
      <c r="G30" s="196">
        <v>23781981</v>
      </c>
    </row>
    <row r="31" spans="1:7" ht="12.75">
      <c r="A31" s="178">
        <v>10000</v>
      </c>
      <c r="B31" s="135"/>
      <c r="C31" s="197" t="s">
        <v>55</v>
      </c>
      <c r="D31" s="196">
        <v>31746150</v>
      </c>
      <c r="E31" s="196">
        <v>23793086</v>
      </c>
      <c r="F31" s="196">
        <v>1649840</v>
      </c>
      <c r="G31" s="196">
        <v>57189076</v>
      </c>
    </row>
    <row r="32" spans="1:7" ht="12.75">
      <c r="A32" s="40"/>
      <c r="B32" s="40"/>
      <c r="C32" s="395" t="s">
        <v>354</v>
      </c>
      <c r="D32" s="396"/>
      <c r="E32" s="396"/>
      <c r="F32" s="396"/>
      <c r="G32" s="397"/>
    </row>
    <row r="33" spans="1:7" ht="12.75">
      <c r="A33" s="40"/>
      <c r="B33" s="40"/>
      <c r="C33" s="392"/>
      <c r="D33" s="393"/>
      <c r="E33" s="393"/>
      <c r="F33" s="393"/>
      <c r="G33" s="394"/>
    </row>
    <row r="34" spans="1:7" ht="12.75">
      <c r="A34" s="40"/>
      <c r="B34" s="40"/>
      <c r="C34" s="376"/>
      <c r="D34" s="376"/>
      <c r="E34" s="376"/>
      <c r="F34" s="376"/>
      <c r="G34" s="376"/>
    </row>
    <row r="35" spans="1:7" ht="12.75">
      <c r="A35" s="40"/>
      <c r="B35" s="40"/>
      <c r="C35" s="376"/>
      <c r="D35" s="376"/>
      <c r="E35" s="376"/>
      <c r="F35" s="376"/>
      <c r="G35" s="376"/>
    </row>
    <row r="36" spans="1:7" ht="12.75">
      <c r="A36" s="40"/>
      <c r="B36" s="40"/>
      <c r="C36" s="43"/>
      <c r="D36" s="43"/>
      <c r="E36" s="43"/>
      <c r="F36" s="43"/>
      <c r="G36" s="43"/>
    </row>
    <row r="37" spans="2:7" ht="12.75">
      <c r="B37" s="46"/>
      <c r="C37" s="388"/>
      <c r="D37" s="388"/>
      <c r="E37" s="388"/>
      <c r="F37" s="388"/>
      <c r="G37" s="388"/>
    </row>
    <row r="38" spans="2:7" ht="12.75">
      <c r="B38" s="38"/>
      <c r="C38" s="316" t="s">
        <v>273</v>
      </c>
      <c r="D38" s="317"/>
      <c r="E38" s="317"/>
      <c r="F38" s="317"/>
      <c r="G38" s="318"/>
    </row>
    <row r="39" spans="3:7" ht="12.75">
      <c r="C39" s="389" t="s">
        <v>321</v>
      </c>
      <c r="D39" s="390"/>
      <c r="E39" s="390"/>
      <c r="F39" s="390"/>
      <c r="G39" s="391"/>
    </row>
    <row r="40" spans="3:7" ht="12.75">
      <c r="C40" s="389" t="s">
        <v>359</v>
      </c>
      <c r="D40" s="390"/>
      <c r="E40" s="390"/>
      <c r="F40" s="390"/>
      <c r="G40" s="391"/>
    </row>
    <row r="41" spans="1:7" ht="12.75">
      <c r="A41" s="40"/>
      <c r="B41" s="40"/>
      <c r="C41" s="398" t="s">
        <v>230</v>
      </c>
      <c r="D41" s="398"/>
      <c r="E41" s="398"/>
      <c r="F41" s="398"/>
      <c r="G41" s="398"/>
    </row>
    <row r="42" spans="1:7" ht="15.75" customHeight="1">
      <c r="A42" s="370" t="s">
        <v>16</v>
      </c>
      <c r="B42" s="136"/>
      <c r="C42" s="363" t="s">
        <v>213</v>
      </c>
      <c r="D42" s="363" t="s">
        <v>322</v>
      </c>
      <c r="E42" s="363" t="s">
        <v>41</v>
      </c>
      <c r="F42" s="363" t="s">
        <v>9</v>
      </c>
      <c r="G42" s="363" t="s">
        <v>12</v>
      </c>
    </row>
    <row r="43" spans="1:7" ht="12.75">
      <c r="A43" s="371"/>
      <c r="B43" s="136"/>
      <c r="C43" s="363"/>
      <c r="D43" s="363"/>
      <c r="E43" s="363"/>
      <c r="F43" s="363"/>
      <c r="G43" s="363"/>
    </row>
    <row r="44" spans="1:7" ht="12.75">
      <c r="A44" s="166">
        <v>21010</v>
      </c>
      <c r="B44" s="367" t="s">
        <v>148</v>
      </c>
      <c r="C44" s="119" t="s">
        <v>150</v>
      </c>
      <c r="D44" s="122">
        <v>0</v>
      </c>
      <c r="E44" s="122">
        <v>0</v>
      </c>
      <c r="F44" s="122">
        <v>0</v>
      </c>
      <c r="G44" s="124">
        <v>0</v>
      </c>
    </row>
    <row r="45" spans="1:7" ht="12.75">
      <c r="A45" s="166">
        <v>21020</v>
      </c>
      <c r="B45" s="367"/>
      <c r="C45" s="119" t="s">
        <v>151</v>
      </c>
      <c r="D45" s="122">
        <v>4626067</v>
      </c>
      <c r="E45" s="122">
        <v>5451205</v>
      </c>
      <c r="F45" s="122">
        <v>432625</v>
      </c>
      <c r="G45" s="124">
        <v>10509897</v>
      </c>
    </row>
    <row r="46" spans="1:7" ht="12.75">
      <c r="A46" s="166">
        <v>21030</v>
      </c>
      <c r="B46" s="367"/>
      <c r="C46" s="119" t="s">
        <v>152</v>
      </c>
      <c r="D46" s="122">
        <v>8208380</v>
      </c>
      <c r="E46" s="122">
        <v>0</v>
      </c>
      <c r="F46" s="122">
        <v>0</v>
      </c>
      <c r="G46" s="124">
        <v>8208380</v>
      </c>
    </row>
    <row r="47" spans="1:7" ht="12.75">
      <c r="A47" s="166">
        <v>21040</v>
      </c>
      <c r="B47" s="367"/>
      <c r="C47" s="119" t="s">
        <v>153</v>
      </c>
      <c r="D47" s="122">
        <v>5084258</v>
      </c>
      <c r="E47" s="122">
        <v>4055279</v>
      </c>
      <c r="F47" s="122">
        <v>237517</v>
      </c>
      <c r="G47" s="124">
        <v>9377054</v>
      </c>
    </row>
    <row r="48" spans="1:7" ht="12.75">
      <c r="A48" s="166">
        <v>21050</v>
      </c>
      <c r="B48" s="367"/>
      <c r="C48" s="119" t="s">
        <v>154</v>
      </c>
      <c r="D48" s="122">
        <v>159224</v>
      </c>
      <c r="E48" s="122">
        <v>20846</v>
      </c>
      <c r="F48" s="122">
        <v>9384</v>
      </c>
      <c r="G48" s="124">
        <v>189454</v>
      </c>
    </row>
    <row r="49" spans="1:7" ht="12.75">
      <c r="A49" s="166">
        <v>21060</v>
      </c>
      <c r="B49" s="367"/>
      <c r="C49" s="119" t="s">
        <v>155</v>
      </c>
      <c r="D49" s="122">
        <v>339214</v>
      </c>
      <c r="E49" s="122">
        <v>457307</v>
      </c>
      <c r="F49" s="122">
        <v>0</v>
      </c>
      <c r="G49" s="124">
        <v>796521</v>
      </c>
    </row>
    <row r="50" spans="1:7" ht="12.75">
      <c r="A50" s="166">
        <v>21070</v>
      </c>
      <c r="B50" s="367"/>
      <c r="C50" s="119" t="s">
        <v>156</v>
      </c>
      <c r="D50" s="122">
        <v>0</v>
      </c>
      <c r="E50" s="122">
        <v>15174</v>
      </c>
      <c r="F50" s="122">
        <v>57459</v>
      </c>
      <c r="G50" s="124">
        <v>72633</v>
      </c>
    </row>
    <row r="51" spans="1:7" ht="51" customHeight="1">
      <c r="A51" s="178">
        <v>21071</v>
      </c>
      <c r="B51" s="367"/>
      <c r="C51" s="198" t="s">
        <v>56</v>
      </c>
      <c r="D51" s="199">
        <v>18417143</v>
      </c>
      <c r="E51" s="199">
        <v>9999811</v>
      </c>
      <c r="F51" s="199">
        <v>736985</v>
      </c>
      <c r="G51" s="199">
        <v>29153939</v>
      </c>
    </row>
    <row r="52" spans="1:7" ht="38.25">
      <c r="A52" s="166">
        <v>21072</v>
      </c>
      <c r="B52" s="367"/>
      <c r="C52" s="119" t="s">
        <v>57</v>
      </c>
      <c r="D52" s="122">
        <v>0</v>
      </c>
      <c r="E52" s="122">
        <v>0</v>
      </c>
      <c r="F52" s="122">
        <v>0</v>
      </c>
      <c r="G52" s="124">
        <v>0</v>
      </c>
    </row>
    <row r="53" spans="1:7" ht="12.75">
      <c r="A53" s="178">
        <v>21000</v>
      </c>
      <c r="B53" s="367"/>
      <c r="C53" s="198" t="s">
        <v>58</v>
      </c>
      <c r="D53" s="199">
        <v>18417143</v>
      </c>
      <c r="E53" s="199">
        <v>9999811</v>
      </c>
      <c r="F53" s="199">
        <v>736985</v>
      </c>
      <c r="G53" s="199">
        <v>29153939</v>
      </c>
    </row>
    <row r="54" spans="1:7" ht="12.75">
      <c r="A54" s="166">
        <v>22010</v>
      </c>
      <c r="B54" s="367" t="s">
        <v>149</v>
      </c>
      <c r="C54" s="119" t="s">
        <v>150</v>
      </c>
      <c r="D54" s="122">
        <v>0</v>
      </c>
      <c r="E54" s="122">
        <v>1007836</v>
      </c>
      <c r="F54" s="122">
        <v>0</v>
      </c>
      <c r="G54" s="124">
        <v>1007836</v>
      </c>
    </row>
    <row r="55" spans="1:7" ht="12.75">
      <c r="A55" s="166">
        <v>22020</v>
      </c>
      <c r="B55" s="367"/>
      <c r="C55" s="119" t="s">
        <v>157</v>
      </c>
      <c r="D55" s="122">
        <v>18846</v>
      </c>
      <c r="E55" s="122">
        <v>0</v>
      </c>
      <c r="F55" s="122">
        <v>0</v>
      </c>
      <c r="G55" s="124">
        <v>18846</v>
      </c>
    </row>
    <row r="56" spans="1:7" ht="12.75">
      <c r="A56" s="166">
        <v>22030</v>
      </c>
      <c r="B56" s="367"/>
      <c r="C56" s="119" t="s">
        <v>152</v>
      </c>
      <c r="D56" s="122">
        <v>0</v>
      </c>
      <c r="E56" s="122">
        <v>0</v>
      </c>
      <c r="F56" s="122">
        <v>0</v>
      </c>
      <c r="G56" s="124">
        <v>0</v>
      </c>
    </row>
    <row r="57" spans="1:7" ht="12.75">
      <c r="A57" s="166">
        <v>22040</v>
      </c>
      <c r="B57" s="367"/>
      <c r="C57" s="119" t="s">
        <v>153</v>
      </c>
      <c r="D57" s="122">
        <v>0</v>
      </c>
      <c r="E57" s="122">
        <v>0</v>
      </c>
      <c r="F57" s="122">
        <v>0</v>
      </c>
      <c r="G57" s="124">
        <v>0</v>
      </c>
    </row>
    <row r="58" spans="1:7" ht="12.75">
      <c r="A58" s="166">
        <v>22050</v>
      </c>
      <c r="B58" s="367"/>
      <c r="C58" s="119" t="s">
        <v>59</v>
      </c>
      <c r="D58" s="122">
        <v>1284909</v>
      </c>
      <c r="E58" s="122">
        <v>0</v>
      </c>
      <c r="F58" s="122">
        <v>15237</v>
      </c>
      <c r="G58" s="124">
        <v>1300146</v>
      </c>
    </row>
    <row r="59" spans="1:7" ht="12.75">
      <c r="A59" s="166">
        <v>22060</v>
      </c>
      <c r="B59" s="367"/>
      <c r="C59" s="119" t="s">
        <v>155</v>
      </c>
      <c r="D59" s="122">
        <v>1421698</v>
      </c>
      <c r="E59" s="122">
        <v>979404</v>
      </c>
      <c r="F59" s="122">
        <v>194433</v>
      </c>
      <c r="G59" s="124">
        <v>2595535</v>
      </c>
    </row>
    <row r="60" spans="1:7" ht="12.75">
      <c r="A60" s="166">
        <v>22070</v>
      </c>
      <c r="B60" s="367"/>
      <c r="C60" s="119" t="s">
        <v>156</v>
      </c>
      <c r="D60" s="122">
        <v>0</v>
      </c>
      <c r="E60" s="122">
        <v>0</v>
      </c>
      <c r="F60" s="122">
        <v>0</v>
      </c>
      <c r="G60" s="124">
        <v>0</v>
      </c>
    </row>
    <row r="61" spans="1:7" ht="12.75">
      <c r="A61" s="178">
        <v>22000</v>
      </c>
      <c r="B61" s="367"/>
      <c r="C61" s="198" t="s">
        <v>60</v>
      </c>
      <c r="D61" s="199">
        <v>2725453</v>
      </c>
      <c r="E61" s="199">
        <v>1987240</v>
      </c>
      <c r="F61" s="199">
        <v>209670</v>
      </c>
      <c r="G61" s="199">
        <v>4922363</v>
      </c>
    </row>
    <row r="62" spans="1:7" ht="12.75">
      <c r="A62" s="178">
        <v>20000</v>
      </c>
      <c r="B62" s="137"/>
      <c r="C62" s="197" t="s">
        <v>19</v>
      </c>
      <c r="D62" s="199">
        <v>21142596</v>
      </c>
      <c r="E62" s="199">
        <v>11987051</v>
      </c>
      <c r="F62" s="199">
        <v>946655</v>
      </c>
      <c r="G62" s="199">
        <v>34076302</v>
      </c>
    </row>
    <row r="63" spans="1:7" ht="12.75">
      <c r="A63" s="166">
        <v>23010</v>
      </c>
      <c r="B63" s="367" t="s">
        <v>2</v>
      </c>
      <c r="C63" s="117" t="s">
        <v>165</v>
      </c>
      <c r="D63" s="122">
        <v>3198617</v>
      </c>
      <c r="E63" s="122">
        <v>208153</v>
      </c>
      <c r="F63" s="122">
        <v>50000</v>
      </c>
      <c r="G63" s="124">
        <v>3456770</v>
      </c>
    </row>
    <row r="64" spans="1:7" ht="12.75">
      <c r="A64" s="166">
        <v>23020</v>
      </c>
      <c r="B64" s="367"/>
      <c r="C64" s="117" t="s">
        <v>61</v>
      </c>
      <c r="D64" s="122">
        <v>6386351</v>
      </c>
      <c r="E64" s="122">
        <v>5315790</v>
      </c>
      <c r="F64" s="122">
        <v>490804</v>
      </c>
      <c r="G64" s="124">
        <v>12192945</v>
      </c>
    </row>
    <row r="65" spans="1:7" ht="12.75">
      <c r="A65" s="166">
        <v>23030</v>
      </c>
      <c r="B65" s="367"/>
      <c r="C65" s="117" t="s">
        <v>62</v>
      </c>
      <c r="D65" s="122">
        <v>0</v>
      </c>
      <c r="E65" s="122">
        <v>0</v>
      </c>
      <c r="F65" s="122">
        <v>0</v>
      </c>
      <c r="G65" s="124">
        <v>0</v>
      </c>
    </row>
    <row r="66" spans="1:7" ht="12.75">
      <c r="A66" s="166">
        <v>23040</v>
      </c>
      <c r="B66" s="367"/>
      <c r="C66" s="117" t="s">
        <v>63</v>
      </c>
      <c r="D66" s="122">
        <v>0</v>
      </c>
      <c r="E66" s="122">
        <v>0</v>
      </c>
      <c r="F66" s="122">
        <v>0</v>
      </c>
      <c r="G66" s="124">
        <v>0</v>
      </c>
    </row>
    <row r="67" spans="1:7" ht="12.75">
      <c r="A67" s="166">
        <v>23050</v>
      </c>
      <c r="B67" s="367"/>
      <c r="C67" s="117" t="s">
        <v>64</v>
      </c>
      <c r="D67" s="122">
        <v>0</v>
      </c>
      <c r="E67" s="122">
        <v>0</v>
      </c>
      <c r="F67" s="122">
        <v>0</v>
      </c>
      <c r="G67" s="124">
        <v>0</v>
      </c>
    </row>
    <row r="68" spans="1:7" ht="12.75">
      <c r="A68" s="166">
        <v>23060</v>
      </c>
      <c r="B68" s="367"/>
      <c r="C68" s="117" t="s">
        <v>18</v>
      </c>
      <c r="D68" s="122">
        <v>935721</v>
      </c>
      <c r="E68" s="122">
        <v>5536878</v>
      </c>
      <c r="F68" s="122">
        <v>132819</v>
      </c>
      <c r="G68" s="124">
        <v>6605418</v>
      </c>
    </row>
    <row r="69" spans="1:7" ht="12.75">
      <c r="A69" s="166">
        <v>23070</v>
      </c>
      <c r="B69" s="367"/>
      <c r="C69" s="117" t="s">
        <v>166</v>
      </c>
      <c r="D69" s="122">
        <v>82865</v>
      </c>
      <c r="E69" s="122">
        <v>745214</v>
      </c>
      <c r="F69" s="122">
        <v>29562</v>
      </c>
      <c r="G69" s="124">
        <v>857641</v>
      </c>
    </row>
    <row r="70" spans="1:7" ht="12.75">
      <c r="A70" s="166">
        <v>23071</v>
      </c>
      <c r="B70" s="367"/>
      <c r="C70" s="117" t="s">
        <v>167</v>
      </c>
      <c r="D70" s="122">
        <v>0</v>
      </c>
      <c r="E70" s="122">
        <v>0</v>
      </c>
      <c r="F70" s="122">
        <v>0</v>
      </c>
      <c r="G70" s="124">
        <v>0</v>
      </c>
    </row>
    <row r="71" spans="1:7" ht="25.5">
      <c r="A71" s="178">
        <v>23072</v>
      </c>
      <c r="B71" s="367"/>
      <c r="C71" s="197" t="s">
        <v>65</v>
      </c>
      <c r="D71" s="199">
        <v>10603554</v>
      </c>
      <c r="E71" s="199">
        <v>11806035</v>
      </c>
      <c r="F71" s="199">
        <v>703185</v>
      </c>
      <c r="G71" s="199">
        <v>23112774</v>
      </c>
    </row>
    <row r="72" spans="1:7" ht="12.75">
      <c r="A72" s="166">
        <v>23073</v>
      </c>
      <c r="B72" s="367"/>
      <c r="C72" s="117" t="s">
        <v>66</v>
      </c>
      <c r="D72" s="122">
        <v>0</v>
      </c>
      <c r="E72" s="122">
        <v>0</v>
      </c>
      <c r="F72" s="122">
        <v>0</v>
      </c>
      <c r="G72" s="125">
        <v>0</v>
      </c>
    </row>
    <row r="73" spans="1:7" ht="12.75">
      <c r="A73" s="178">
        <v>23000</v>
      </c>
      <c r="B73" s="367"/>
      <c r="C73" s="197" t="s">
        <v>67</v>
      </c>
      <c r="D73" s="199">
        <v>10603554</v>
      </c>
      <c r="E73" s="199">
        <v>11806035</v>
      </c>
      <c r="F73" s="199">
        <v>703185</v>
      </c>
      <c r="G73" s="199">
        <v>23112774</v>
      </c>
    </row>
    <row r="74" spans="1:7" ht="12.75">
      <c r="A74" s="178">
        <v>24000</v>
      </c>
      <c r="B74" s="135"/>
      <c r="C74" s="197" t="s">
        <v>68</v>
      </c>
      <c r="D74" s="199">
        <v>31746150</v>
      </c>
      <c r="E74" s="199">
        <v>23793086</v>
      </c>
      <c r="F74" s="199">
        <v>1649840</v>
      </c>
      <c r="G74" s="199">
        <v>57189076</v>
      </c>
    </row>
    <row r="75" spans="1:7" ht="12.75">
      <c r="A75" s="44"/>
      <c r="B75" s="44"/>
      <c r="C75" s="395" t="s">
        <v>354</v>
      </c>
      <c r="D75" s="396"/>
      <c r="E75" s="396"/>
      <c r="F75" s="396"/>
      <c r="G75" s="397"/>
    </row>
    <row r="76" spans="1:7" ht="12.75">
      <c r="A76" s="40"/>
      <c r="B76" s="40"/>
      <c r="C76" s="392"/>
      <c r="D76" s="393"/>
      <c r="E76" s="393"/>
      <c r="F76" s="393"/>
      <c r="G76" s="394"/>
    </row>
    <row r="77" spans="3:7" ht="12.75">
      <c r="C77" s="376"/>
      <c r="D77" s="376"/>
      <c r="E77" s="376"/>
      <c r="F77" s="376"/>
      <c r="G77" s="376"/>
    </row>
    <row r="78" spans="3:7" ht="12.75">
      <c r="C78" s="376"/>
      <c r="D78" s="376"/>
      <c r="E78" s="376"/>
      <c r="F78" s="376"/>
      <c r="G78" s="376"/>
    </row>
  </sheetData>
  <sheetProtection/>
  <mergeCells count="35">
    <mergeCell ref="B8:B19"/>
    <mergeCell ref="B20:B30"/>
    <mergeCell ref="B44:B53"/>
    <mergeCell ref="B54:B61"/>
    <mergeCell ref="B63:B73"/>
    <mergeCell ref="C77:G77"/>
    <mergeCell ref="C41:G41"/>
    <mergeCell ref="C1:G1"/>
    <mergeCell ref="C2:G2"/>
    <mergeCell ref="C4:G4"/>
    <mergeCell ref="C32:G32"/>
    <mergeCell ref="G6:G7"/>
    <mergeCell ref="E6:E7"/>
    <mergeCell ref="C5:G5"/>
    <mergeCell ref="C3:G3"/>
    <mergeCell ref="A6:A7"/>
    <mergeCell ref="C6:C7"/>
    <mergeCell ref="F6:F7"/>
    <mergeCell ref="D6:D7"/>
    <mergeCell ref="A42:A43"/>
    <mergeCell ref="C42:C43"/>
    <mergeCell ref="C33:G33"/>
    <mergeCell ref="C34:G34"/>
    <mergeCell ref="C35:G35"/>
    <mergeCell ref="E42:E43"/>
    <mergeCell ref="C78:G78"/>
    <mergeCell ref="C37:G37"/>
    <mergeCell ref="C38:G38"/>
    <mergeCell ref="C39:G39"/>
    <mergeCell ref="C76:G76"/>
    <mergeCell ref="C75:G75"/>
    <mergeCell ref="F42:F43"/>
    <mergeCell ref="G42:G43"/>
    <mergeCell ref="D42:D43"/>
    <mergeCell ref="C40:G40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9" width="17.5" style="29" bestFit="1" customWidth="1"/>
    <col min="10" max="10" width="18.66015625" style="29" bestFit="1" customWidth="1"/>
    <col min="11" max="16384" width="9" style="30" customWidth="1"/>
  </cols>
  <sheetData>
    <row r="1" spans="2:10" ht="12.75">
      <c r="B1" s="388"/>
      <c r="C1" s="388"/>
      <c r="D1" s="388"/>
      <c r="E1" s="388"/>
      <c r="F1" s="388"/>
      <c r="G1" s="388"/>
      <c r="H1" s="388"/>
      <c r="I1" s="388"/>
      <c r="J1" s="388"/>
    </row>
    <row r="2" spans="2:10" ht="12.75">
      <c r="B2" s="316" t="s">
        <v>275</v>
      </c>
      <c r="C2" s="317"/>
      <c r="D2" s="317"/>
      <c r="E2" s="317"/>
      <c r="F2" s="317"/>
      <c r="G2" s="317"/>
      <c r="H2" s="317"/>
      <c r="I2" s="317"/>
      <c r="J2" s="318"/>
    </row>
    <row r="3" spans="2:10" ht="12.75">
      <c r="B3" s="384" t="s">
        <v>360</v>
      </c>
      <c r="C3" s="385"/>
      <c r="D3" s="385"/>
      <c r="E3" s="385"/>
      <c r="F3" s="385"/>
      <c r="G3" s="385"/>
      <c r="H3" s="385"/>
      <c r="I3" s="385"/>
      <c r="J3" s="386"/>
    </row>
    <row r="4" spans="1:10" ht="12.75">
      <c r="A4" s="34"/>
      <c r="B4" s="387" t="s">
        <v>230</v>
      </c>
      <c r="C4" s="369"/>
      <c r="D4" s="369"/>
      <c r="E4" s="369"/>
      <c r="F4" s="369"/>
      <c r="G4" s="369"/>
      <c r="H4" s="369"/>
      <c r="I4" s="369"/>
      <c r="J4" s="369"/>
    </row>
    <row r="5" spans="1:10" ht="15.75" customHeight="1">
      <c r="A5" s="399" t="s">
        <v>16</v>
      </c>
      <c r="B5" s="363" t="s">
        <v>17</v>
      </c>
      <c r="C5" s="363" t="s">
        <v>5</v>
      </c>
      <c r="D5" s="363" t="s">
        <v>44</v>
      </c>
      <c r="E5" s="363" t="s">
        <v>6</v>
      </c>
      <c r="F5" s="363" t="s">
        <v>310</v>
      </c>
      <c r="G5" s="363" t="s">
        <v>23</v>
      </c>
      <c r="H5" s="363" t="s">
        <v>40</v>
      </c>
      <c r="I5" s="363" t="s">
        <v>343</v>
      </c>
      <c r="J5" s="363" t="s">
        <v>12</v>
      </c>
    </row>
    <row r="6" spans="1:10" ht="27" customHeight="1">
      <c r="A6" s="399"/>
      <c r="B6" s="363"/>
      <c r="C6" s="363"/>
      <c r="D6" s="363"/>
      <c r="E6" s="363"/>
      <c r="F6" s="363"/>
      <c r="G6" s="363"/>
      <c r="H6" s="363"/>
      <c r="I6" s="363"/>
      <c r="J6" s="363"/>
    </row>
    <row r="7" spans="1:10" ht="12.75">
      <c r="A7" s="128">
        <v>30010</v>
      </c>
      <c r="B7" s="117" t="s">
        <v>69</v>
      </c>
      <c r="C7" s="118">
        <v>230977686</v>
      </c>
      <c r="D7" s="118">
        <v>154843973</v>
      </c>
      <c r="E7" s="118">
        <v>57696419</v>
      </c>
      <c r="F7" s="118">
        <v>79552167</v>
      </c>
      <c r="G7" s="118">
        <v>197620242</v>
      </c>
      <c r="H7" s="118">
        <v>152082542</v>
      </c>
      <c r="I7" s="118">
        <v>11325351</v>
      </c>
      <c r="J7" s="129">
        <v>884098380</v>
      </c>
    </row>
    <row r="8" spans="1:10" ht="12.75">
      <c r="A8" s="171">
        <v>30020</v>
      </c>
      <c r="B8" s="117" t="s">
        <v>162</v>
      </c>
      <c r="C8" s="118">
        <v>206742819</v>
      </c>
      <c r="D8" s="118">
        <v>149424551</v>
      </c>
      <c r="E8" s="118">
        <v>50318000</v>
      </c>
      <c r="F8" s="118">
        <v>74793775</v>
      </c>
      <c r="G8" s="118">
        <v>177879150</v>
      </c>
      <c r="H8" s="118">
        <v>149029966</v>
      </c>
      <c r="I8" s="118">
        <v>10195954</v>
      </c>
      <c r="J8" s="129">
        <v>818384215</v>
      </c>
    </row>
    <row r="9" spans="1:10" ht="12.75">
      <c r="A9" s="180">
        <v>30030</v>
      </c>
      <c r="B9" s="197" t="s">
        <v>71</v>
      </c>
      <c r="C9" s="200">
        <v>24234867</v>
      </c>
      <c r="D9" s="200">
        <v>5419422</v>
      </c>
      <c r="E9" s="200">
        <v>7378419</v>
      </c>
      <c r="F9" s="200">
        <v>4758392</v>
      </c>
      <c r="G9" s="200">
        <v>19741092</v>
      </c>
      <c r="H9" s="200">
        <v>3052576</v>
      </c>
      <c r="I9" s="200">
        <v>1129397</v>
      </c>
      <c r="J9" s="200">
        <v>65714165</v>
      </c>
    </row>
    <row r="10" spans="1:10" s="151" customFormat="1" ht="25.5">
      <c r="A10" s="127">
        <v>30040</v>
      </c>
      <c r="B10" s="117" t="s">
        <v>72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50">
        <v>0</v>
      </c>
    </row>
    <row r="11" spans="1:10" s="151" customFormat="1" ht="25.5">
      <c r="A11" s="128">
        <v>30050</v>
      </c>
      <c r="B11" s="117" t="s">
        <v>73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52">
        <v>0</v>
      </c>
    </row>
    <row r="12" spans="1:11" s="151" customFormat="1" ht="12.75">
      <c r="A12" s="128">
        <v>30060</v>
      </c>
      <c r="B12" s="117" t="s">
        <v>74</v>
      </c>
      <c r="C12" s="118">
        <v>1859974</v>
      </c>
      <c r="D12" s="118">
        <v>132907</v>
      </c>
      <c r="E12" s="118">
        <v>495460</v>
      </c>
      <c r="F12" s="118">
        <v>497766</v>
      </c>
      <c r="G12" s="118">
        <v>1567993</v>
      </c>
      <c r="H12" s="118">
        <v>1556778</v>
      </c>
      <c r="I12" s="118">
        <v>26971</v>
      </c>
      <c r="J12" s="152">
        <v>6137849</v>
      </c>
      <c r="K12" s="203"/>
    </row>
    <row r="13" spans="1:10" s="151" customFormat="1" ht="12.75">
      <c r="A13" s="128">
        <v>30070</v>
      </c>
      <c r="B13" s="117" t="s">
        <v>254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52">
        <v>0</v>
      </c>
    </row>
    <row r="14" spans="1:10" s="151" customFormat="1" ht="12.75">
      <c r="A14" s="128">
        <v>30080</v>
      </c>
      <c r="B14" s="117" t="s">
        <v>255</v>
      </c>
      <c r="C14" s="118">
        <v>24408368</v>
      </c>
      <c r="D14" s="118">
        <v>14769672</v>
      </c>
      <c r="E14" s="118">
        <v>5770556</v>
      </c>
      <c r="F14" s="118">
        <v>10225271</v>
      </c>
      <c r="G14" s="118">
        <v>17010983</v>
      </c>
      <c r="H14" s="118">
        <v>16944712</v>
      </c>
      <c r="I14" s="118">
        <v>3907301</v>
      </c>
      <c r="J14" s="152">
        <v>93036863</v>
      </c>
    </row>
    <row r="15" spans="1:10" s="151" customFormat="1" ht="12.75">
      <c r="A15" s="128">
        <v>30090</v>
      </c>
      <c r="B15" s="117" t="s">
        <v>256</v>
      </c>
      <c r="C15" s="118">
        <v>2035441</v>
      </c>
      <c r="D15" s="118">
        <v>583869</v>
      </c>
      <c r="E15" s="118">
        <v>6664</v>
      </c>
      <c r="F15" s="118">
        <v>96445</v>
      </c>
      <c r="G15" s="118">
        <v>105246</v>
      </c>
      <c r="H15" s="118">
        <v>214489</v>
      </c>
      <c r="I15" s="118">
        <v>0</v>
      </c>
      <c r="J15" s="152">
        <v>3042154</v>
      </c>
    </row>
    <row r="16" spans="1:10" s="151" customFormat="1" ht="12.75">
      <c r="A16" s="128">
        <v>30100</v>
      </c>
      <c r="B16" s="117" t="s">
        <v>75</v>
      </c>
      <c r="C16" s="118">
        <v>-159001</v>
      </c>
      <c r="D16" s="118">
        <v>-350</v>
      </c>
      <c r="E16" s="118">
        <v>147474</v>
      </c>
      <c r="F16" s="118">
        <v>0</v>
      </c>
      <c r="G16" s="118">
        <v>222</v>
      </c>
      <c r="H16" s="118">
        <v>0</v>
      </c>
      <c r="I16" s="118">
        <v>0</v>
      </c>
      <c r="J16" s="152">
        <v>-11655</v>
      </c>
    </row>
    <row r="17" spans="1:11" s="151" customFormat="1" ht="12.75">
      <c r="A17" s="128">
        <v>30110</v>
      </c>
      <c r="B17" s="117" t="s">
        <v>76</v>
      </c>
      <c r="C17" s="118">
        <v>2005157</v>
      </c>
      <c r="D17" s="118">
        <v>1359104</v>
      </c>
      <c r="E17" s="118">
        <v>808591</v>
      </c>
      <c r="F17" s="118">
        <v>913443</v>
      </c>
      <c r="G17" s="118">
        <v>1578018</v>
      </c>
      <c r="H17" s="118">
        <v>2737654</v>
      </c>
      <c r="I17" s="118">
        <v>158260</v>
      </c>
      <c r="J17" s="152">
        <v>9560227</v>
      </c>
      <c r="K17" s="203"/>
    </row>
    <row r="18" spans="1:10" s="151" customFormat="1" ht="12.75">
      <c r="A18" s="128">
        <v>30120</v>
      </c>
      <c r="B18" s="117" t="s">
        <v>257</v>
      </c>
      <c r="C18" s="118">
        <v>64544</v>
      </c>
      <c r="D18" s="118">
        <v>457347</v>
      </c>
      <c r="E18" s="118">
        <v>100626</v>
      </c>
      <c r="F18" s="118">
        <v>224340</v>
      </c>
      <c r="G18" s="118">
        <v>484167</v>
      </c>
      <c r="H18" s="118">
        <v>540565</v>
      </c>
      <c r="I18" s="118">
        <v>32998</v>
      </c>
      <c r="J18" s="152">
        <v>1904587</v>
      </c>
    </row>
    <row r="19" spans="1:10" s="151" customFormat="1" ht="38.25">
      <c r="A19" s="128">
        <v>30130</v>
      </c>
      <c r="B19" s="117" t="s">
        <v>77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52">
        <v>0</v>
      </c>
    </row>
    <row r="20" spans="1:10" s="151" customFormat="1" ht="12.75">
      <c r="A20" s="128">
        <v>30140</v>
      </c>
      <c r="B20" s="117" t="s">
        <v>78</v>
      </c>
      <c r="C20" s="118">
        <v>0</v>
      </c>
      <c r="D20" s="118">
        <v>0</v>
      </c>
      <c r="E20" s="118">
        <v>45</v>
      </c>
      <c r="F20" s="118">
        <v>0</v>
      </c>
      <c r="G20" s="118">
        <v>-25056</v>
      </c>
      <c r="H20" s="118">
        <v>0</v>
      </c>
      <c r="I20" s="118">
        <v>0</v>
      </c>
      <c r="J20" s="152">
        <v>-25011</v>
      </c>
    </row>
    <row r="21" spans="1:10" s="151" customFormat="1" ht="12.75">
      <c r="A21" s="128">
        <v>30150</v>
      </c>
      <c r="B21" s="117" t="s">
        <v>79</v>
      </c>
      <c r="C21" s="118">
        <v>-3780</v>
      </c>
      <c r="D21" s="118">
        <v>-39904</v>
      </c>
      <c r="E21" s="118">
        <v>33585</v>
      </c>
      <c r="F21" s="118">
        <v>-796108</v>
      </c>
      <c r="G21" s="118">
        <v>79750</v>
      </c>
      <c r="H21" s="118">
        <v>-24355</v>
      </c>
      <c r="I21" s="118">
        <v>-2182</v>
      </c>
      <c r="J21" s="152">
        <v>-752994</v>
      </c>
    </row>
    <row r="22" spans="1:10" s="151" customFormat="1" ht="51">
      <c r="A22" s="171">
        <v>30160</v>
      </c>
      <c r="B22" s="117" t="s">
        <v>80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52">
        <v>0</v>
      </c>
    </row>
    <row r="23" spans="1:10" ht="12.75">
      <c r="A23" s="180">
        <v>30170</v>
      </c>
      <c r="B23" s="197" t="s">
        <v>81</v>
      </c>
      <c r="C23" s="200">
        <v>1428864</v>
      </c>
      <c r="D23" s="200">
        <v>-8939709</v>
      </c>
      <c r="E23" s="200">
        <v>2985728</v>
      </c>
      <c r="F23" s="200">
        <v>-5172563</v>
      </c>
      <c r="G23" s="200">
        <v>5341623</v>
      </c>
      <c r="H23" s="200">
        <v>-10377113</v>
      </c>
      <c r="I23" s="200">
        <v>-2627853</v>
      </c>
      <c r="J23" s="200">
        <v>-17361023</v>
      </c>
    </row>
    <row r="24" spans="1:10" ht="12.75">
      <c r="A24" s="126">
        <v>30180</v>
      </c>
      <c r="B24" s="117" t="s">
        <v>163</v>
      </c>
      <c r="C24" s="118">
        <v>307259</v>
      </c>
      <c r="D24" s="118">
        <v>-2414175</v>
      </c>
      <c r="E24" s="118">
        <v>661625</v>
      </c>
      <c r="F24" s="118">
        <v>-397218</v>
      </c>
      <c r="G24" s="118">
        <v>1339813</v>
      </c>
      <c r="H24" s="118">
        <v>-3073524</v>
      </c>
      <c r="I24" s="118">
        <v>-706219</v>
      </c>
      <c r="J24" s="118">
        <v>-4282439</v>
      </c>
    </row>
    <row r="25" spans="1:10" ht="25.5">
      <c r="A25" s="180">
        <v>30190</v>
      </c>
      <c r="B25" s="197" t="s">
        <v>82</v>
      </c>
      <c r="C25" s="200">
        <v>1121605</v>
      </c>
      <c r="D25" s="200">
        <v>-6525534</v>
      </c>
      <c r="E25" s="200">
        <v>2324103</v>
      </c>
      <c r="F25" s="200">
        <v>-4775345</v>
      </c>
      <c r="G25" s="200">
        <v>4001810</v>
      </c>
      <c r="H25" s="200">
        <v>-7303589</v>
      </c>
      <c r="I25" s="200">
        <v>-1921634</v>
      </c>
      <c r="J25" s="200">
        <v>-13078584</v>
      </c>
    </row>
    <row r="26" spans="1:10" ht="25.5">
      <c r="A26" s="126">
        <v>30200</v>
      </c>
      <c r="B26" s="117" t="s">
        <v>83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</row>
    <row r="27" spans="1:10" ht="12.75">
      <c r="A27" s="180">
        <v>23070</v>
      </c>
      <c r="B27" s="197" t="s">
        <v>84</v>
      </c>
      <c r="C27" s="200">
        <v>1121605</v>
      </c>
      <c r="D27" s="200">
        <v>-6525534</v>
      </c>
      <c r="E27" s="200">
        <v>2324103</v>
      </c>
      <c r="F27" s="200">
        <v>-4775345</v>
      </c>
      <c r="G27" s="200">
        <v>4001810</v>
      </c>
      <c r="H27" s="200">
        <v>-7303589</v>
      </c>
      <c r="I27" s="200">
        <v>-1921634</v>
      </c>
      <c r="J27" s="200">
        <v>-13078584</v>
      </c>
    </row>
    <row r="28" spans="1:10" ht="12.75">
      <c r="A28" s="33"/>
      <c r="B28" s="401" t="s">
        <v>354</v>
      </c>
      <c r="C28" s="402"/>
      <c r="D28" s="402"/>
      <c r="E28" s="402"/>
      <c r="F28" s="402"/>
      <c r="G28" s="402"/>
      <c r="H28" s="402"/>
      <c r="I28" s="402"/>
      <c r="J28" s="403"/>
    </row>
    <row r="29" spans="1:10" ht="12.75">
      <c r="A29" s="33"/>
      <c r="B29" s="404"/>
      <c r="C29" s="405"/>
      <c r="D29" s="405"/>
      <c r="E29" s="405"/>
      <c r="F29" s="405"/>
      <c r="G29" s="405"/>
      <c r="H29" s="405"/>
      <c r="I29" s="405"/>
      <c r="J29" s="406"/>
    </row>
    <row r="30" spans="1:10" ht="12.75">
      <c r="A30" s="30"/>
      <c r="B30" s="400"/>
      <c r="C30" s="400"/>
      <c r="D30" s="400"/>
      <c r="E30" s="400"/>
      <c r="F30" s="400"/>
      <c r="G30" s="400"/>
      <c r="H30" s="400"/>
      <c r="I30" s="400"/>
      <c r="J30" s="400"/>
    </row>
    <row r="35" spans="2:3" ht="12.75">
      <c r="B35" s="35"/>
      <c r="C35" s="35"/>
    </row>
  </sheetData>
  <sheetProtection/>
  <mergeCells count="17">
    <mergeCell ref="F5:F6"/>
    <mergeCell ref="J5:J6"/>
    <mergeCell ref="B4:J4"/>
    <mergeCell ref="B1:J1"/>
    <mergeCell ref="B2:J2"/>
    <mergeCell ref="B3:J3"/>
    <mergeCell ref="H5:H6"/>
    <mergeCell ref="A5:A6"/>
    <mergeCell ref="B5:B6"/>
    <mergeCell ref="C5:C6"/>
    <mergeCell ref="B30:J30"/>
    <mergeCell ref="B28:J28"/>
    <mergeCell ref="B29:J29"/>
    <mergeCell ref="G5:G6"/>
    <mergeCell ref="I5:I6"/>
    <mergeCell ref="D5:D6"/>
    <mergeCell ref="E5:E6"/>
  </mergeCells>
  <conditionalFormatting sqref="C7:C9 D7:E22 D24:E24 D26:E26">
    <cfRule type="expression" priority="34" dxfId="28" stopIfTrue="1">
      <formula>D7="totalizador"</formula>
    </cfRule>
  </conditionalFormatting>
  <conditionalFormatting sqref="C10:C22">
    <cfRule type="expression" priority="33" dxfId="28" stopIfTrue="1">
      <formula>D10="totalizador"</formula>
    </cfRule>
  </conditionalFormatting>
  <conditionalFormatting sqref="C24">
    <cfRule type="expression" priority="32" dxfId="28" stopIfTrue="1">
      <formula>D24="totalizador"</formula>
    </cfRule>
  </conditionalFormatting>
  <conditionalFormatting sqref="C26">
    <cfRule type="expression" priority="31" dxfId="28" stopIfTrue="1">
      <formula>D26="totalizador"</formula>
    </cfRule>
  </conditionalFormatting>
  <conditionalFormatting sqref="C10:C22">
    <cfRule type="expression" priority="30" dxfId="28" stopIfTrue="1">
      <formula>D10="totalizador"</formula>
    </cfRule>
  </conditionalFormatting>
  <conditionalFormatting sqref="C24">
    <cfRule type="expression" priority="29" dxfId="28" stopIfTrue="1">
      <formula>D24="totalizador"</formula>
    </cfRule>
  </conditionalFormatting>
  <conditionalFormatting sqref="C26">
    <cfRule type="expression" priority="28" dxfId="28" stopIfTrue="1">
      <formula>D26="totalizador"</formula>
    </cfRule>
  </conditionalFormatting>
  <conditionalFormatting sqref="J9 J11 J18:J19 J24 J26">
    <cfRule type="expression" priority="7" dxfId="28" stopIfTrue="1">
      <formula>'E. Resultados I. Abiertas'!#REF!="totalizador"</formula>
    </cfRule>
  </conditionalFormatting>
  <conditionalFormatting sqref="F7:F22 F24 F26">
    <cfRule type="expression" priority="176" dxfId="28" stopIfTrue="1">
      <formula>'E. Resultados I. Abiertas'!#REF!="totalizador"</formula>
    </cfRule>
  </conditionalFormatting>
  <conditionalFormatting sqref="I7:I22 I24 I26">
    <cfRule type="expression" priority="181" dxfId="28" stopIfTrue="1">
      <formula>'E. Resultados I. Abiertas'!#REF!="totalizador"</formula>
    </cfRule>
  </conditionalFormatting>
  <conditionalFormatting sqref="G24 G26 G7:G22">
    <cfRule type="expression" priority="186" dxfId="28" stopIfTrue="1">
      <formula>I7="totalizador"</formula>
    </cfRule>
  </conditionalFormatting>
  <conditionalFormatting sqref="H7:H22 H24 H26">
    <cfRule type="expression" priority="1" dxfId="28" stopIfTrue="1">
      <formula>'E. Resultados I. Abiertas'!#REF!="totalizador"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 customWidth="1"/>
  </cols>
  <sheetData>
    <row r="1" spans="2:6" ht="12.75">
      <c r="B1" s="407"/>
      <c r="C1" s="407"/>
      <c r="D1" s="407"/>
      <c r="E1" s="407"/>
      <c r="F1" s="407"/>
    </row>
    <row r="2" spans="2:6" ht="12.75">
      <c r="B2" s="316" t="s">
        <v>32</v>
      </c>
      <c r="C2" s="317"/>
      <c r="D2" s="317"/>
      <c r="E2" s="317"/>
      <c r="F2" s="318"/>
    </row>
    <row r="3" spans="2:6" ht="12.75">
      <c r="B3" s="384" t="s">
        <v>318</v>
      </c>
      <c r="C3" s="385"/>
      <c r="D3" s="385"/>
      <c r="E3" s="385"/>
      <c r="F3" s="386"/>
    </row>
    <row r="4" spans="2:6" ht="12.75">
      <c r="B4" s="384" t="s">
        <v>359</v>
      </c>
      <c r="C4" s="385"/>
      <c r="D4" s="385"/>
      <c r="E4" s="385"/>
      <c r="F4" s="386"/>
    </row>
    <row r="5" spans="1:6" ht="12.75">
      <c r="A5" s="31"/>
      <c r="B5" s="398" t="s">
        <v>230</v>
      </c>
      <c r="C5" s="398"/>
      <c r="D5" s="398"/>
      <c r="E5" s="398"/>
      <c r="F5" s="398"/>
    </row>
    <row r="6" spans="1:6" ht="15.75" customHeight="1">
      <c r="A6" s="399" t="s">
        <v>16</v>
      </c>
      <c r="B6" s="363" t="s">
        <v>17</v>
      </c>
      <c r="C6" s="363" t="s">
        <v>322</v>
      </c>
      <c r="D6" s="363" t="s">
        <v>41</v>
      </c>
      <c r="E6" s="363" t="s">
        <v>9</v>
      </c>
      <c r="F6" s="363" t="s">
        <v>12</v>
      </c>
    </row>
    <row r="7" spans="1:6" ht="12.75">
      <c r="A7" s="399"/>
      <c r="B7" s="363"/>
      <c r="C7" s="363"/>
      <c r="D7" s="363"/>
      <c r="E7" s="363"/>
      <c r="F7" s="363"/>
    </row>
    <row r="8" spans="1:6" ht="12.75">
      <c r="A8" s="128">
        <v>30010</v>
      </c>
      <c r="B8" s="117" t="s">
        <v>69</v>
      </c>
      <c r="C8" s="118">
        <v>31132172</v>
      </c>
      <c r="D8" s="118">
        <v>9862960</v>
      </c>
      <c r="E8" s="118">
        <v>978361</v>
      </c>
      <c r="F8" s="129">
        <v>41973493</v>
      </c>
    </row>
    <row r="9" spans="1:6" ht="12.75">
      <c r="A9" s="171">
        <v>30020</v>
      </c>
      <c r="B9" s="117" t="s">
        <v>162</v>
      </c>
      <c r="C9" s="118">
        <v>30589007</v>
      </c>
      <c r="D9" s="118">
        <v>8178566</v>
      </c>
      <c r="E9" s="118">
        <v>830638</v>
      </c>
      <c r="F9" s="129">
        <v>39598211</v>
      </c>
    </row>
    <row r="10" spans="1:6" ht="12.75">
      <c r="A10" s="180">
        <v>30030</v>
      </c>
      <c r="B10" s="197" t="s">
        <v>71</v>
      </c>
      <c r="C10" s="200">
        <v>543165</v>
      </c>
      <c r="D10" s="200">
        <v>1684394</v>
      </c>
      <c r="E10" s="200">
        <v>147723</v>
      </c>
      <c r="F10" s="200">
        <v>2375282</v>
      </c>
    </row>
    <row r="11" spans="1:6" ht="25.5">
      <c r="A11" s="127">
        <v>30040</v>
      </c>
      <c r="B11" s="117" t="s">
        <v>72</v>
      </c>
      <c r="C11" s="118">
        <v>0</v>
      </c>
      <c r="D11" s="118">
        <v>0</v>
      </c>
      <c r="E11" s="118">
        <v>0</v>
      </c>
      <c r="F11" s="130">
        <v>0</v>
      </c>
    </row>
    <row r="12" spans="1:6" ht="25.5">
      <c r="A12" s="128">
        <v>30050</v>
      </c>
      <c r="B12" s="117" t="s">
        <v>73</v>
      </c>
      <c r="C12" s="118">
        <v>0</v>
      </c>
      <c r="D12" s="118">
        <v>0</v>
      </c>
      <c r="E12" s="118">
        <v>0</v>
      </c>
      <c r="F12" s="129">
        <v>0</v>
      </c>
    </row>
    <row r="13" spans="1:7" ht="12.75">
      <c r="A13" s="128">
        <v>30060</v>
      </c>
      <c r="B13" s="117" t="s">
        <v>74</v>
      </c>
      <c r="C13" s="118">
        <v>2798199</v>
      </c>
      <c r="D13" s="118">
        <v>463608</v>
      </c>
      <c r="E13" s="118">
        <v>8350</v>
      </c>
      <c r="F13" s="129">
        <v>3270157</v>
      </c>
      <c r="G13" s="203"/>
    </row>
    <row r="14" spans="1:6" ht="12.75">
      <c r="A14" s="128">
        <v>30070</v>
      </c>
      <c r="B14" s="117" t="s">
        <v>254</v>
      </c>
      <c r="C14" s="118">
        <v>0</v>
      </c>
      <c r="D14" s="118">
        <v>0</v>
      </c>
      <c r="E14" s="118">
        <v>0</v>
      </c>
      <c r="F14" s="129">
        <v>0</v>
      </c>
    </row>
    <row r="15" spans="1:6" ht="12.75">
      <c r="A15" s="128">
        <v>30080</v>
      </c>
      <c r="B15" s="117" t="s">
        <v>255</v>
      </c>
      <c r="C15" s="118">
        <v>2869303</v>
      </c>
      <c r="D15" s="118">
        <v>1416922</v>
      </c>
      <c r="E15" s="118">
        <v>115070</v>
      </c>
      <c r="F15" s="129">
        <v>4401295</v>
      </c>
    </row>
    <row r="16" spans="1:6" ht="12.75">
      <c r="A16" s="128">
        <v>30090</v>
      </c>
      <c r="B16" s="117" t="s">
        <v>256</v>
      </c>
      <c r="C16" s="118">
        <v>147832</v>
      </c>
      <c r="D16" s="118">
        <v>89449</v>
      </c>
      <c r="E16" s="118">
        <v>1147</v>
      </c>
      <c r="F16" s="129">
        <v>238428</v>
      </c>
    </row>
    <row r="17" spans="1:6" ht="12.75">
      <c r="A17" s="128">
        <v>30100</v>
      </c>
      <c r="B17" s="117" t="s">
        <v>75</v>
      </c>
      <c r="C17" s="118">
        <v>0</v>
      </c>
      <c r="D17" s="118">
        <v>0</v>
      </c>
      <c r="E17" s="118">
        <v>0</v>
      </c>
      <c r="F17" s="129">
        <v>0</v>
      </c>
    </row>
    <row r="18" spans="1:7" ht="12.75">
      <c r="A18" s="128">
        <v>30110</v>
      </c>
      <c r="B18" s="117" t="s">
        <v>76</v>
      </c>
      <c r="C18" s="118">
        <v>104570</v>
      </c>
      <c r="D18" s="118">
        <v>323094</v>
      </c>
      <c r="E18" s="118">
        <v>12872</v>
      </c>
      <c r="F18" s="129">
        <v>440536</v>
      </c>
      <c r="G18" s="203"/>
    </row>
    <row r="19" spans="1:6" ht="12.75">
      <c r="A19" s="128">
        <v>30120</v>
      </c>
      <c r="B19" s="117" t="s">
        <v>257</v>
      </c>
      <c r="C19" s="118">
        <v>0</v>
      </c>
      <c r="D19" s="118">
        <v>3873</v>
      </c>
      <c r="E19" s="118">
        <v>2834</v>
      </c>
      <c r="F19" s="129">
        <v>6707</v>
      </c>
    </row>
    <row r="20" spans="1:6" ht="38.25">
      <c r="A20" s="128">
        <v>30130</v>
      </c>
      <c r="B20" s="117" t="s">
        <v>77</v>
      </c>
      <c r="C20" s="118">
        <v>0</v>
      </c>
      <c r="D20" s="118">
        <v>0</v>
      </c>
      <c r="E20" s="118">
        <v>0</v>
      </c>
      <c r="F20" s="129">
        <v>0</v>
      </c>
    </row>
    <row r="21" spans="1:6" ht="12.75">
      <c r="A21" s="128">
        <v>30140</v>
      </c>
      <c r="B21" s="117" t="s">
        <v>78</v>
      </c>
      <c r="C21" s="118">
        <v>0</v>
      </c>
      <c r="D21" s="118">
        <v>0</v>
      </c>
      <c r="E21" s="118">
        <v>0</v>
      </c>
      <c r="F21" s="129">
        <v>0</v>
      </c>
    </row>
    <row r="22" spans="1:6" ht="12.75">
      <c r="A22" s="128">
        <v>30150</v>
      </c>
      <c r="B22" s="117" t="s">
        <v>79</v>
      </c>
      <c r="C22" s="118">
        <v>0</v>
      </c>
      <c r="D22" s="118">
        <v>0</v>
      </c>
      <c r="E22" s="118">
        <v>0</v>
      </c>
      <c r="F22" s="129">
        <v>0</v>
      </c>
    </row>
    <row r="23" spans="1:6" ht="38.25">
      <c r="A23" s="171">
        <v>30160</v>
      </c>
      <c r="B23" s="117" t="s">
        <v>80</v>
      </c>
      <c r="C23" s="118">
        <v>0</v>
      </c>
      <c r="D23" s="118">
        <v>0</v>
      </c>
      <c r="E23" s="118">
        <v>0</v>
      </c>
      <c r="F23" s="129">
        <v>0</v>
      </c>
    </row>
    <row r="24" spans="1:6" ht="12.75">
      <c r="A24" s="180">
        <v>30170</v>
      </c>
      <c r="B24" s="197" t="s">
        <v>81</v>
      </c>
      <c r="C24" s="200">
        <v>428799</v>
      </c>
      <c r="D24" s="200">
        <v>960852</v>
      </c>
      <c r="E24" s="200">
        <v>49894</v>
      </c>
      <c r="F24" s="200">
        <v>1439545</v>
      </c>
    </row>
    <row r="25" spans="1:6" ht="12.75">
      <c r="A25" s="126">
        <v>30180</v>
      </c>
      <c r="B25" s="117" t="s">
        <v>163</v>
      </c>
      <c r="C25" s="118">
        <v>345934</v>
      </c>
      <c r="D25" s="118">
        <v>215638</v>
      </c>
      <c r="E25" s="118">
        <v>20332</v>
      </c>
      <c r="F25" s="118">
        <v>581904</v>
      </c>
    </row>
    <row r="26" spans="1:6" ht="25.5">
      <c r="A26" s="180">
        <v>30190</v>
      </c>
      <c r="B26" s="197" t="s">
        <v>82</v>
      </c>
      <c r="C26" s="200">
        <v>82865</v>
      </c>
      <c r="D26" s="200">
        <v>745214</v>
      </c>
      <c r="E26" s="200">
        <v>29562</v>
      </c>
      <c r="F26" s="200">
        <v>857641</v>
      </c>
    </row>
    <row r="27" spans="1:6" ht="25.5">
      <c r="A27" s="126">
        <v>30200</v>
      </c>
      <c r="B27" s="117" t="s">
        <v>83</v>
      </c>
      <c r="C27" s="118">
        <v>0</v>
      </c>
      <c r="D27" s="118">
        <v>0</v>
      </c>
      <c r="E27" s="118">
        <v>0</v>
      </c>
      <c r="F27" s="118">
        <v>0</v>
      </c>
    </row>
    <row r="28" spans="1:6" ht="12.75">
      <c r="A28" s="180">
        <v>23070</v>
      </c>
      <c r="B28" s="197" t="s">
        <v>84</v>
      </c>
      <c r="C28" s="200">
        <v>82865</v>
      </c>
      <c r="D28" s="200">
        <v>745214</v>
      </c>
      <c r="E28" s="200">
        <v>29562</v>
      </c>
      <c r="F28" s="200">
        <v>857641</v>
      </c>
    </row>
    <row r="29" spans="1:6" ht="12.75">
      <c r="A29" s="33"/>
      <c r="B29" s="412" t="s">
        <v>354</v>
      </c>
      <c r="C29" s="413"/>
      <c r="D29" s="413"/>
      <c r="E29" s="413"/>
      <c r="F29" s="414"/>
    </row>
    <row r="30" spans="1:6" ht="11.25" customHeight="1">
      <c r="A30" s="33"/>
      <c r="B30" s="409"/>
      <c r="C30" s="410"/>
      <c r="D30" s="410"/>
      <c r="E30" s="410"/>
      <c r="F30" s="411"/>
    </row>
    <row r="31" spans="2:6" ht="12.75">
      <c r="B31" s="408"/>
      <c r="C31" s="408"/>
      <c r="D31" s="408"/>
      <c r="E31" s="408"/>
      <c r="F31" s="408"/>
    </row>
    <row r="32" spans="2:6" ht="12.75">
      <c r="B32" s="408"/>
      <c r="C32" s="408"/>
      <c r="D32" s="408"/>
      <c r="E32" s="408"/>
      <c r="F32" s="408"/>
    </row>
    <row r="34" ht="12.75">
      <c r="B34" s="32"/>
    </row>
  </sheetData>
  <sheetProtection/>
  <mergeCells count="15">
    <mergeCell ref="A6:A7"/>
    <mergeCell ref="B6:B7"/>
    <mergeCell ref="C6:C7"/>
    <mergeCell ref="B3:F3"/>
    <mergeCell ref="B32:F32"/>
    <mergeCell ref="B1:F1"/>
    <mergeCell ref="B2:F2"/>
    <mergeCell ref="B4:F4"/>
    <mergeCell ref="B31:F31"/>
    <mergeCell ref="B30:F30"/>
    <mergeCell ref="B29:F29"/>
    <mergeCell ref="D6:D7"/>
    <mergeCell ref="B5:F5"/>
    <mergeCell ref="F6:F7"/>
    <mergeCell ref="E6:E7"/>
  </mergeCells>
  <conditionalFormatting sqref="D25:E25 D27:E27 D8:E23">
    <cfRule type="expression" priority="73" dxfId="28" stopIfTrue="1">
      <formula>E8="totalizador"</formula>
    </cfRule>
  </conditionalFormatting>
  <conditionalFormatting sqref="F12 F19:F20 F25 F27 F10">
    <cfRule type="expression" priority="159" dxfId="28" stopIfTrue="1">
      <formula>'E. Resultados I. Cerradas'!#REF!="totalizador"</formula>
    </cfRule>
  </conditionalFormatting>
  <conditionalFormatting sqref="C25 C27 C8:C23">
    <cfRule type="expression" priority="183" dxfId="28" stopIfTrue="1">
      <formula>'E.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.5" style="29" customWidth="1"/>
    <col min="2" max="2" width="60.83203125" style="29" customWidth="1"/>
    <col min="3" max="9" width="15.83203125" style="29" customWidth="1"/>
    <col min="10" max="10" width="18.66015625" style="29" bestFit="1" customWidth="1"/>
    <col min="11" max="16384" width="9" style="30" customWidth="1"/>
  </cols>
  <sheetData>
    <row r="1" spans="2:10" ht="12.75">
      <c r="B1" s="425"/>
      <c r="C1" s="425"/>
      <c r="D1" s="425"/>
      <c r="E1" s="425"/>
      <c r="F1" s="425"/>
      <c r="G1" s="425"/>
      <c r="H1" s="425"/>
      <c r="I1" s="425"/>
      <c r="J1" s="425"/>
    </row>
    <row r="2" spans="2:10" ht="12.75">
      <c r="B2" s="316" t="s">
        <v>33</v>
      </c>
      <c r="C2" s="317"/>
      <c r="D2" s="317"/>
      <c r="E2" s="317"/>
      <c r="F2" s="317"/>
      <c r="G2" s="317"/>
      <c r="H2" s="317"/>
      <c r="I2" s="317"/>
      <c r="J2" s="318"/>
    </row>
    <row r="3" spans="2:10" ht="12.75">
      <c r="B3" s="384" t="s">
        <v>361</v>
      </c>
      <c r="C3" s="385"/>
      <c r="D3" s="385"/>
      <c r="E3" s="385"/>
      <c r="F3" s="385"/>
      <c r="G3" s="385"/>
      <c r="H3" s="385"/>
      <c r="I3" s="385"/>
      <c r="J3" s="386"/>
    </row>
    <row r="4" spans="1:10" ht="12.75">
      <c r="A4" s="34"/>
      <c r="B4" s="426" t="s">
        <v>230</v>
      </c>
      <c r="C4" s="427"/>
      <c r="D4" s="427"/>
      <c r="E4" s="427"/>
      <c r="F4" s="427"/>
      <c r="G4" s="427"/>
      <c r="H4" s="427"/>
      <c r="I4" s="427"/>
      <c r="J4" s="428"/>
    </row>
    <row r="5" spans="1:10" ht="15.75" customHeight="1">
      <c r="A5" s="420"/>
      <c r="B5" s="418" t="s">
        <v>17</v>
      </c>
      <c r="C5" s="418" t="s">
        <v>5</v>
      </c>
      <c r="D5" s="418" t="s">
        <v>44</v>
      </c>
      <c r="E5" s="418" t="s">
        <v>6</v>
      </c>
      <c r="F5" s="363" t="s">
        <v>310</v>
      </c>
      <c r="G5" s="418" t="s">
        <v>23</v>
      </c>
      <c r="H5" s="418" t="s">
        <v>40</v>
      </c>
      <c r="I5" s="363" t="s">
        <v>343</v>
      </c>
      <c r="J5" s="418" t="s">
        <v>12</v>
      </c>
    </row>
    <row r="6" spans="1:10" ht="27" customHeight="1">
      <c r="A6" s="421"/>
      <c r="B6" s="419"/>
      <c r="C6" s="419"/>
      <c r="D6" s="419"/>
      <c r="E6" s="419"/>
      <c r="F6" s="363"/>
      <c r="G6" s="419"/>
      <c r="H6" s="419"/>
      <c r="I6" s="363"/>
      <c r="J6" s="419"/>
    </row>
    <row r="7" spans="1:10" ht="12.75" customHeight="1">
      <c r="A7" s="415" t="s">
        <v>69</v>
      </c>
      <c r="B7" s="117" t="s">
        <v>168</v>
      </c>
      <c r="C7" s="118">
        <v>160097909</v>
      </c>
      <c r="D7" s="118">
        <v>139342052</v>
      </c>
      <c r="E7" s="118">
        <v>32003606</v>
      </c>
      <c r="F7" s="118">
        <v>61670474</v>
      </c>
      <c r="G7" s="118">
        <v>133029170</v>
      </c>
      <c r="H7" s="118">
        <v>108536713</v>
      </c>
      <c r="I7" s="118">
        <v>5890538</v>
      </c>
      <c r="J7" s="118">
        <v>640570462</v>
      </c>
    </row>
    <row r="8" spans="1:10" ht="12.75">
      <c r="A8" s="416"/>
      <c r="B8" s="117" t="s">
        <v>169</v>
      </c>
      <c r="C8" s="118">
        <v>70842256</v>
      </c>
      <c r="D8" s="118">
        <v>15376639</v>
      </c>
      <c r="E8" s="118">
        <v>25031738</v>
      </c>
      <c r="F8" s="118">
        <v>17881693</v>
      </c>
      <c r="G8" s="118">
        <v>63980619</v>
      </c>
      <c r="H8" s="118">
        <v>42750391</v>
      </c>
      <c r="I8" s="118">
        <v>5434813</v>
      </c>
      <c r="J8" s="118">
        <v>241298149</v>
      </c>
    </row>
    <row r="9" spans="1:10" ht="12.75">
      <c r="A9" s="416"/>
      <c r="B9" s="117" t="s">
        <v>170</v>
      </c>
      <c r="C9" s="118">
        <v>37521</v>
      </c>
      <c r="D9" s="118">
        <v>125282</v>
      </c>
      <c r="E9" s="118">
        <v>0</v>
      </c>
      <c r="F9" s="118">
        <v>0</v>
      </c>
      <c r="G9" s="118">
        <v>228831</v>
      </c>
      <c r="H9" s="118">
        <v>438934</v>
      </c>
      <c r="I9" s="118">
        <v>0</v>
      </c>
      <c r="J9" s="118">
        <v>830568</v>
      </c>
    </row>
    <row r="10" spans="1:10" ht="12.75">
      <c r="A10" s="416"/>
      <c r="B10" s="117" t="s">
        <v>39</v>
      </c>
      <c r="C10" s="118">
        <v>0</v>
      </c>
      <c r="D10" s="118">
        <v>0</v>
      </c>
      <c r="E10" s="118">
        <v>661075</v>
      </c>
      <c r="F10" s="118">
        <v>0</v>
      </c>
      <c r="G10" s="118">
        <v>381622</v>
      </c>
      <c r="H10" s="118">
        <v>356504</v>
      </c>
      <c r="I10" s="118">
        <v>0</v>
      </c>
      <c r="J10" s="118">
        <v>1399201</v>
      </c>
    </row>
    <row r="11" spans="1:10" ht="12.75">
      <c r="A11" s="416"/>
      <c r="B11" s="117" t="s">
        <v>13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</row>
    <row r="12" spans="1:10" ht="12.75">
      <c r="A12" s="417"/>
      <c r="B12" s="197" t="s">
        <v>182</v>
      </c>
      <c r="C12" s="200">
        <v>230977686</v>
      </c>
      <c r="D12" s="200">
        <v>154843973</v>
      </c>
      <c r="E12" s="200">
        <v>57696419</v>
      </c>
      <c r="F12" s="200">
        <v>79552167</v>
      </c>
      <c r="G12" s="200">
        <v>197620242</v>
      </c>
      <c r="H12" s="200">
        <v>152082542</v>
      </c>
      <c r="I12" s="200">
        <v>11325351</v>
      </c>
      <c r="J12" s="200">
        <v>884098380</v>
      </c>
    </row>
    <row r="13" spans="1:10" ht="12.75" customHeight="1">
      <c r="A13" s="415" t="s">
        <v>70</v>
      </c>
      <c r="B13" s="117" t="s">
        <v>171</v>
      </c>
      <c r="C13" s="118">
        <v>161057028</v>
      </c>
      <c r="D13" s="118">
        <v>116171880</v>
      </c>
      <c r="E13" s="118">
        <v>44556881</v>
      </c>
      <c r="F13" s="118">
        <v>52648071</v>
      </c>
      <c r="G13" s="118">
        <v>142540029</v>
      </c>
      <c r="H13" s="118">
        <v>112452830</v>
      </c>
      <c r="I13" s="118">
        <v>8070437</v>
      </c>
      <c r="J13" s="129">
        <v>637497156</v>
      </c>
    </row>
    <row r="14" spans="1:10" ht="12.75">
      <c r="A14" s="416"/>
      <c r="B14" s="117" t="s">
        <v>172</v>
      </c>
      <c r="C14" s="118">
        <v>47388951</v>
      </c>
      <c r="D14" s="118">
        <v>32973499</v>
      </c>
      <c r="E14" s="118">
        <v>6645519</v>
      </c>
      <c r="F14" s="118">
        <v>22406093</v>
      </c>
      <c r="G14" s="118">
        <v>38635049</v>
      </c>
      <c r="H14" s="118">
        <v>36225403</v>
      </c>
      <c r="I14" s="118">
        <v>1030641</v>
      </c>
      <c r="J14" s="129">
        <v>185305155</v>
      </c>
    </row>
    <row r="15" spans="1:10" ht="12.75">
      <c r="A15" s="416"/>
      <c r="B15" s="117" t="s">
        <v>173</v>
      </c>
      <c r="C15" s="118">
        <v>-812077</v>
      </c>
      <c r="D15" s="118">
        <v>917444</v>
      </c>
      <c r="E15" s="118">
        <v>-836146</v>
      </c>
      <c r="F15" s="118">
        <v>-307560</v>
      </c>
      <c r="G15" s="118">
        <v>-2834088</v>
      </c>
      <c r="H15" s="118">
        <v>1089577</v>
      </c>
      <c r="I15" s="118">
        <v>1024374</v>
      </c>
      <c r="J15" s="129">
        <v>-1758476</v>
      </c>
    </row>
    <row r="16" spans="1:10" ht="12.75">
      <c r="A16" s="416"/>
      <c r="B16" s="117" t="s">
        <v>174</v>
      </c>
      <c r="C16" s="118">
        <v>-891083</v>
      </c>
      <c r="D16" s="118">
        <v>-811496</v>
      </c>
      <c r="E16" s="118">
        <v>-99391</v>
      </c>
      <c r="F16" s="118">
        <v>-215824</v>
      </c>
      <c r="G16" s="118">
        <v>-486836</v>
      </c>
      <c r="H16" s="118">
        <v>-737844</v>
      </c>
      <c r="I16" s="118">
        <v>0</v>
      </c>
      <c r="J16" s="129">
        <v>-3242474</v>
      </c>
    </row>
    <row r="17" spans="1:10" ht="12.75">
      <c r="A17" s="416"/>
      <c r="B17" s="117" t="s">
        <v>175</v>
      </c>
      <c r="C17" s="118">
        <v>0</v>
      </c>
      <c r="D17" s="118">
        <v>118324</v>
      </c>
      <c r="E17" s="118">
        <v>0</v>
      </c>
      <c r="F17" s="118">
        <v>262995</v>
      </c>
      <c r="G17" s="118">
        <v>0</v>
      </c>
      <c r="H17" s="118">
        <v>0</v>
      </c>
      <c r="I17" s="118">
        <v>70502</v>
      </c>
      <c r="J17" s="129">
        <v>451821</v>
      </c>
    </row>
    <row r="18" spans="1:10" ht="12.75">
      <c r="A18" s="416"/>
      <c r="B18" s="117" t="s">
        <v>176</v>
      </c>
      <c r="C18" s="118">
        <v>0</v>
      </c>
      <c r="D18" s="118">
        <v>54900</v>
      </c>
      <c r="E18" s="118">
        <v>51137</v>
      </c>
      <c r="F18" s="118">
        <v>0</v>
      </c>
      <c r="G18" s="118">
        <v>24996</v>
      </c>
      <c r="H18" s="118">
        <v>0</v>
      </c>
      <c r="I18" s="118">
        <v>0</v>
      </c>
      <c r="J18" s="129">
        <v>131033</v>
      </c>
    </row>
    <row r="19" spans="1:10" ht="12.75">
      <c r="A19" s="417"/>
      <c r="B19" s="197" t="s">
        <v>181</v>
      </c>
      <c r="C19" s="200">
        <v>206742819</v>
      </c>
      <c r="D19" s="200">
        <v>149424551</v>
      </c>
      <c r="E19" s="200">
        <v>50318000</v>
      </c>
      <c r="F19" s="200">
        <v>74793775</v>
      </c>
      <c r="G19" s="200">
        <v>177879150</v>
      </c>
      <c r="H19" s="200">
        <v>149029966</v>
      </c>
      <c r="I19" s="200">
        <v>10195954</v>
      </c>
      <c r="J19" s="200">
        <v>818384215</v>
      </c>
    </row>
    <row r="20" spans="1:10" ht="12.75" customHeight="1">
      <c r="A20" s="415" t="s">
        <v>183</v>
      </c>
      <c r="B20" s="117" t="s">
        <v>22</v>
      </c>
      <c r="C20" s="118">
        <v>79780</v>
      </c>
      <c r="D20" s="118">
        <v>12316</v>
      </c>
      <c r="E20" s="118">
        <v>78057</v>
      </c>
      <c r="F20" s="118">
        <v>34931</v>
      </c>
      <c r="G20" s="118">
        <v>227518</v>
      </c>
      <c r="H20" s="118">
        <v>183877</v>
      </c>
      <c r="I20" s="118">
        <v>256168</v>
      </c>
      <c r="J20" s="118">
        <v>872647</v>
      </c>
    </row>
    <row r="21" spans="1:10" ht="12.75">
      <c r="A21" s="416"/>
      <c r="B21" s="117" t="s">
        <v>177</v>
      </c>
      <c r="C21" s="118">
        <v>70356</v>
      </c>
      <c r="D21" s="118">
        <v>69088</v>
      </c>
      <c r="E21" s="118">
        <v>228630</v>
      </c>
      <c r="F21" s="118">
        <v>154275</v>
      </c>
      <c r="G21" s="118">
        <v>796433</v>
      </c>
      <c r="H21" s="118">
        <v>414515</v>
      </c>
      <c r="I21" s="118">
        <v>0</v>
      </c>
      <c r="J21" s="118">
        <v>1733297</v>
      </c>
    </row>
    <row r="22" spans="1:10" ht="12.75">
      <c r="A22" s="416"/>
      <c r="B22" s="117" t="s">
        <v>178</v>
      </c>
      <c r="C22" s="118">
        <v>576277</v>
      </c>
      <c r="D22" s="118">
        <v>-1029</v>
      </c>
      <c r="E22" s="118">
        <v>139165</v>
      </c>
      <c r="F22" s="118">
        <v>459576</v>
      </c>
      <c r="G22" s="118">
        <v>1077797</v>
      </c>
      <c r="H22" s="118">
        <v>5264</v>
      </c>
      <c r="I22" s="118">
        <v>0</v>
      </c>
      <c r="J22" s="118">
        <v>2257050</v>
      </c>
    </row>
    <row r="23" spans="1:10" ht="12.75">
      <c r="A23" s="416"/>
      <c r="B23" s="117" t="s">
        <v>179</v>
      </c>
      <c r="C23" s="118">
        <v>5889753</v>
      </c>
      <c r="D23" s="118">
        <v>4322492</v>
      </c>
      <c r="E23" s="118">
        <v>2271086</v>
      </c>
      <c r="F23" s="118">
        <v>2048404</v>
      </c>
      <c r="G23" s="118">
        <v>4201317</v>
      </c>
      <c r="H23" s="118">
        <v>6049600</v>
      </c>
      <c r="I23" s="118">
        <v>1275574</v>
      </c>
      <c r="J23" s="118">
        <v>26058226</v>
      </c>
    </row>
    <row r="24" spans="1:10" ht="25.5">
      <c r="A24" s="416"/>
      <c r="B24" s="117" t="s">
        <v>180</v>
      </c>
      <c r="C24" s="118">
        <v>11927460</v>
      </c>
      <c r="D24" s="118">
        <v>4070735</v>
      </c>
      <c r="E24" s="118">
        <v>1449857</v>
      </c>
      <c r="F24" s="118">
        <v>4200103</v>
      </c>
      <c r="G24" s="118">
        <v>5853371</v>
      </c>
      <c r="H24" s="118">
        <v>6718000</v>
      </c>
      <c r="I24" s="118">
        <v>944739</v>
      </c>
      <c r="J24" s="118">
        <v>35164265</v>
      </c>
    </row>
    <row r="25" spans="1:10" ht="12.75">
      <c r="A25" s="416"/>
      <c r="B25" s="117" t="s">
        <v>13</v>
      </c>
      <c r="C25" s="118">
        <v>5864742</v>
      </c>
      <c r="D25" s="118">
        <v>6296070</v>
      </c>
      <c r="E25" s="118">
        <v>1603761</v>
      </c>
      <c r="F25" s="118">
        <v>3327982</v>
      </c>
      <c r="G25" s="118">
        <v>4854547</v>
      </c>
      <c r="H25" s="118">
        <v>3573456</v>
      </c>
      <c r="I25" s="118">
        <v>1430820</v>
      </c>
      <c r="J25" s="118">
        <v>26951378</v>
      </c>
    </row>
    <row r="26" spans="1:10" ht="25.5">
      <c r="A26" s="417"/>
      <c r="B26" s="201" t="s">
        <v>184</v>
      </c>
      <c r="C26" s="200">
        <v>24408368</v>
      </c>
      <c r="D26" s="200">
        <v>14769672</v>
      </c>
      <c r="E26" s="200">
        <v>5770556</v>
      </c>
      <c r="F26" s="200">
        <v>10225271</v>
      </c>
      <c r="G26" s="200">
        <v>17010983</v>
      </c>
      <c r="H26" s="200">
        <v>16944712</v>
      </c>
      <c r="I26" s="200">
        <v>3907301</v>
      </c>
      <c r="J26" s="200">
        <v>93036863</v>
      </c>
    </row>
    <row r="27" spans="1:10" ht="12.75" customHeight="1">
      <c r="A27" s="33"/>
      <c r="B27" s="401" t="s">
        <v>354</v>
      </c>
      <c r="C27" s="402"/>
      <c r="D27" s="402"/>
      <c r="E27" s="402"/>
      <c r="F27" s="402"/>
      <c r="G27" s="402"/>
      <c r="H27" s="402"/>
      <c r="I27" s="402"/>
      <c r="J27" s="403"/>
    </row>
    <row r="28" spans="1:10" ht="12.75">
      <c r="A28" s="33"/>
      <c r="B28" s="422"/>
      <c r="C28" s="423"/>
      <c r="D28" s="423"/>
      <c r="E28" s="423"/>
      <c r="F28" s="423"/>
      <c r="G28" s="423"/>
      <c r="H28" s="423"/>
      <c r="I28" s="423"/>
      <c r="J28" s="424"/>
    </row>
    <row r="29" spans="1:10" ht="12.75">
      <c r="A29" s="30"/>
      <c r="B29" s="402"/>
      <c r="C29" s="402"/>
      <c r="D29" s="402"/>
      <c r="E29" s="402"/>
      <c r="F29" s="402"/>
      <c r="G29" s="402"/>
      <c r="H29" s="402"/>
      <c r="I29" s="402"/>
      <c r="J29" s="402"/>
    </row>
    <row r="34" spans="2:3" s="29" customFormat="1" ht="12.75">
      <c r="B34" s="35"/>
      <c r="C34" s="35"/>
    </row>
  </sheetData>
  <sheetProtection/>
  <mergeCells count="20">
    <mergeCell ref="B29:J29"/>
    <mergeCell ref="G5:G6"/>
    <mergeCell ref="I5:I6"/>
    <mergeCell ref="B28:J28"/>
    <mergeCell ref="B1:J1"/>
    <mergeCell ref="B2:J2"/>
    <mergeCell ref="B3:J3"/>
    <mergeCell ref="B4:J4"/>
    <mergeCell ref="E5:E6"/>
    <mergeCell ref="H5:H6"/>
    <mergeCell ref="A13:A19"/>
    <mergeCell ref="A7:A12"/>
    <mergeCell ref="B27:J27"/>
    <mergeCell ref="F5:F6"/>
    <mergeCell ref="B5:B6"/>
    <mergeCell ref="C5:C6"/>
    <mergeCell ref="A20:A26"/>
    <mergeCell ref="D5:D6"/>
    <mergeCell ref="J5:J6"/>
    <mergeCell ref="A5:A6"/>
  </mergeCells>
  <conditionalFormatting sqref="C7:E18 D20:E25">
    <cfRule type="expression" priority="40" dxfId="28" stopIfTrue="1">
      <formula>D7="totalizador"</formula>
    </cfRule>
  </conditionalFormatting>
  <conditionalFormatting sqref="C20:C24">
    <cfRule type="expression" priority="38" dxfId="28" stopIfTrue="1">
      <formula>D20="totalizador"</formula>
    </cfRule>
  </conditionalFormatting>
  <conditionalFormatting sqref="C25">
    <cfRule type="expression" priority="37" dxfId="28" stopIfTrue="1">
      <formula>D25="totalizador"</formula>
    </cfRule>
  </conditionalFormatting>
  <conditionalFormatting sqref="C20:C24">
    <cfRule type="expression" priority="35" dxfId="28" stopIfTrue="1">
      <formula>D20="totalizador"</formula>
    </cfRule>
  </conditionalFormatting>
  <conditionalFormatting sqref="C25">
    <cfRule type="expression" priority="34" dxfId="28" stopIfTrue="1">
      <formula>D25="totalizador"</formula>
    </cfRule>
  </conditionalFormatting>
  <conditionalFormatting sqref="J7:J13 J20:J25">
    <cfRule type="expression" priority="5" dxfId="28" stopIfTrue="1">
      <formula>'Ctas. de Resultados I. Abierta '!#REF!="totalizador"</formula>
    </cfRule>
  </conditionalFormatting>
  <conditionalFormatting sqref="F7:F18 F20:F25">
    <cfRule type="expression" priority="179" dxfId="28" stopIfTrue="1">
      <formula>'Ctas. de Resultados I. Abierta '!#REF!="totalizador"</formula>
    </cfRule>
  </conditionalFormatting>
  <conditionalFormatting sqref="I7:I18 I20:I25">
    <cfRule type="expression" priority="183" dxfId="28" stopIfTrue="1">
      <formula>'Ctas. de Resultados I. Abierta '!#REF!="totalizador"</formula>
    </cfRule>
  </conditionalFormatting>
  <conditionalFormatting sqref="G20:G25 G7:G18">
    <cfRule type="expression" priority="188" dxfId="28" stopIfTrue="1">
      <formula>I7="totalizador"</formula>
    </cfRule>
  </conditionalFormatting>
  <conditionalFormatting sqref="H7:H18 H20:H25">
    <cfRule type="expression" priority="1" dxfId="28" stopIfTrue="1">
      <formula>'Ctas. de Resultados I. Abierta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 customWidth="1"/>
    <col min="8" max="8" width="14.5" style="30" bestFit="1" customWidth="1"/>
    <col min="9" max="16384" width="9" style="30" customWidth="1"/>
  </cols>
  <sheetData>
    <row r="1" spans="2:6" ht="12.75">
      <c r="B1" s="407"/>
      <c r="C1" s="407"/>
      <c r="D1" s="407"/>
      <c r="E1" s="407"/>
      <c r="F1" s="407"/>
    </row>
    <row r="2" spans="2:6" ht="12.75">
      <c r="B2" s="316" t="s">
        <v>34</v>
      </c>
      <c r="C2" s="317"/>
      <c r="D2" s="317"/>
      <c r="E2" s="317"/>
      <c r="F2" s="318"/>
    </row>
    <row r="3" spans="2:6" ht="12.75">
      <c r="B3" s="389" t="s">
        <v>317</v>
      </c>
      <c r="C3" s="390"/>
      <c r="D3" s="390"/>
      <c r="E3" s="390"/>
      <c r="F3" s="391"/>
    </row>
    <row r="4" spans="2:6" ht="12.75">
      <c r="B4" s="389" t="s">
        <v>359</v>
      </c>
      <c r="C4" s="390"/>
      <c r="D4" s="390"/>
      <c r="E4" s="390"/>
      <c r="F4" s="391"/>
    </row>
    <row r="5" spans="1:6" ht="12.75">
      <c r="A5" s="31"/>
      <c r="B5" s="430" t="s">
        <v>230</v>
      </c>
      <c r="C5" s="431"/>
      <c r="D5" s="431"/>
      <c r="E5" s="431"/>
      <c r="F5" s="432"/>
    </row>
    <row r="6" spans="1:6" ht="15.75" customHeight="1">
      <c r="A6" s="420"/>
      <c r="B6" s="363" t="s">
        <v>17</v>
      </c>
      <c r="C6" s="363" t="s">
        <v>322</v>
      </c>
      <c r="D6" s="363" t="s">
        <v>41</v>
      </c>
      <c r="E6" s="363" t="s">
        <v>9</v>
      </c>
      <c r="F6" s="363" t="s">
        <v>12</v>
      </c>
    </row>
    <row r="7" spans="1:6" ht="12.75">
      <c r="A7" s="421"/>
      <c r="B7" s="363"/>
      <c r="C7" s="363"/>
      <c r="D7" s="363"/>
      <c r="E7" s="363"/>
      <c r="F7" s="363"/>
    </row>
    <row r="8" spans="1:8" ht="12.75">
      <c r="A8" s="429" t="s">
        <v>69</v>
      </c>
      <c r="B8" s="117" t="s">
        <v>168</v>
      </c>
      <c r="C8" s="118">
        <v>10831542</v>
      </c>
      <c r="D8" s="118">
        <v>6914819</v>
      </c>
      <c r="E8" s="118">
        <v>360796</v>
      </c>
      <c r="F8" s="129">
        <v>18107157</v>
      </c>
      <c r="H8" s="213"/>
    </row>
    <row r="9" spans="1:8" ht="12.75">
      <c r="A9" s="429"/>
      <c r="B9" s="117" t="s">
        <v>169</v>
      </c>
      <c r="C9" s="118">
        <v>2339793</v>
      </c>
      <c r="D9" s="118">
        <v>618087</v>
      </c>
      <c r="E9" s="118">
        <v>64065</v>
      </c>
      <c r="F9" s="129">
        <v>3021945</v>
      </c>
      <c r="H9" s="213"/>
    </row>
    <row r="10" spans="1:8" ht="12.75">
      <c r="A10" s="429"/>
      <c r="B10" s="117" t="s">
        <v>170</v>
      </c>
      <c r="C10" s="118">
        <v>17960837</v>
      </c>
      <c r="D10" s="118">
        <v>2330054</v>
      </c>
      <c r="E10" s="118">
        <v>553500</v>
      </c>
      <c r="F10" s="129">
        <v>20844391</v>
      </c>
      <c r="H10" s="213"/>
    </row>
    <row r="11" spans="1:8" ht="12.75">
      <c r="A11" s="429"/>
      <c r="B11" s="117" t="s">
        <v>39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 ht="12.75">
      <c r="A12" s="429"/>
      <c r="B12" s="117" t="s">
        <v>13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 ht="12.75">
      <c r="A13" s="429"/>
      <c r="B13" s="197" t="s">
        <v>182</v>
      </c>
      <c r="C13" s="200">
        <v>31132172</v>
      </c>
      <c r="D13" s="200">
        <v>9862960</v>
      </c>
      <c r="E13" s="200">
        <v>978361</v>
      </c>
      <c r="F13" s="200">
        <v>41973493</v>
      </c>
      <c r="H13" s="213"/>
    </row>
    <row r="14" spans="1:8" ht="12.75">
      <c r="A14" s="429" t="s">
        <v>70</v>
      </c>
      <c r="B14" s="117" t="s">
        <v>171</v>
      </c>
      <c r="C14" s="118">
        <v>26909229</v>
      </c>
      <c r="D14" s="118">
        <v>6398474</v>
      </c>
      <c r="E14" s="118">
        <v>610220</v>
      </c>
      <c r="F14" s="129">
        <v>33917923</v>
      </c>
      <c r="H14" s="213"/>
    </row>
    <row r="15" spans="1:8" ht="12.75">
      <c r="A15" s="429"/>
      <c r="B15" s="117" t="s">
        <v>172</v>
      </c>
      <c r="C15" s="118">
        <v>2397823</v>
      </c>
      <c r="D15" s="118">
        <v>1866825</v>
      </c>
      <c r="E15" s="118">
        <v>256796</v>
      </c>
      <c r="F15" s="129">
        <v>4521444</v>
      </c>
      <c r="H15" s="213"/>
    </row>
    <row r="16" spans="1:8" ht="12.75">
      <c r="A16" s="429"/>
      <c r="B16" s="117" t="s">
        <v>173</v>
      </c>
      <c r="C16" s="118">
        <v>255648</v>
      </c>
      <c r="D16" s="118">
        <v>-121870</v>
      </c>
      <c r="E16" s="118">
        <v>-36378</v>
      </c>
      <c r="F16" s="129">
        <v>97400</v>
      </c>
      <c r="H16" s="213"/>
    </row>
    <row r="17" spans="1:8" ht="12.75">
      <c r="A17" s="429"/>
      <c r="B17" s="117" t="s">
        <v>174</v>
      </c>
      <c r="C17" s="118">
        <v>0</v>
      </c>
      <c r="D17" s="118">
        <v>0</v>
      </c>
      <c r="E17" s="118">
        <v>0</v>
      </c>
      <c r="F17" s="129">
        <v>0</v>
      </c>
      <c r="H17" s="213"/>
    </row>
    <row r="18" spans="1:8" ht="12.75">
      <c r="A18" s="429"/>
      <c r="B18" s="117" t="s">
        <v>175</v>
      </c>
      <c r="C18" s="118">
        <v>0</v>
      </c>
      <c r="D18" s="118">
        <v>35137</v>
      </c>
      <c r="E18" s="118">
        <v>0</v>
      </c>
      <c r="F18" s="129">
        <v>35137</v>
      </c>
      <c r="H18" s="213"/>
    </row>
    <row r="19" spans="1:8" ht="12.75">
      <c r="A19" s="429"/>
      <c r="B19" s="117" t="s">
        <v>176</v>
      </c>
      <c r="C19" s="118">
        <v>1026307</v>
      </c>
      <c r="D19" s="118">
        <v>0</v>
      </c>
      <c r="E19" s="118">
        <v>0</v>
      </c>
      <c r="F19" s="129">
        <v>1026307</v>
      </c>
      <c r="H19" s="213"/>
    </row>
    <row r="20" spans="1:8" ht="12.75">
      <c r="A20" s="429"/>
      <c r="B20" s="197" t="s">
        <v>181</v>
      </c>
      <c r="C20" s="200">
        <v>30589007</v>
      </c>
      <c r="D20" s="200">
        <v>8178566</v>
      </c>
      <c r="E20" s="200">
        <v>830638</v>
      </c>
      <c r="F20" s="200">
        <v>39598211</v>
      </c>
      <c r="H20" s="213"/>
    </row>
    <row r="21" spans="1:8" ht="12.75">
      <c r="A21" s="429" t="s">
        <v>183</v>
      </c>
      <c r="B21" s="117" t="s">
        <v>22</v>
      </c>
      <c r="C21" s="118">
        <v>0</v>
      </c>
      <c r="D21" s="118">
        <v>502</v>
      </c>
      <c r="E21" s="118">
        <v>0</v>
      </c>
      <c r="F21" s="129">
        <v>502</v>
      </c>
      <c r="H21" s="213"/>
    </row>
    <row r="22" spans="1:8" ht="12.75">
      <c r="A22" s="429"/>
      <c r="B22" s="117" t="s">
        <v>177</v>
      </c>
      <c r="C22" s="118">
        <v>0</v>
      </c>
      <c r="D22" s="118">
        <v>65</v>
      </c>
      <c r="E22" s="118">
        <v>0</v>
      </c>
      <c r="F22" s="129">
        <v>65</v>
      </c>
      <c r="H22" s="213"/>
    </row>
    <row r="23" spans="1:8" ht="12.75">
      <c r="A23" s="429"/>
      <c r="B23" s="117" t="s">
        <v>178</v>
      </c>
      <c r="C23" s="118">
        <v>0</v>
      </c>
      <c r="D23" s="118">
        <v>104336</v>
      </c>
      <c r="E23" s="118">
        <v>174</v>
      </c>
      <c r="F23" s="129">
        <v>104510</v>
      </c>
      <c r="H23" s="213"/>
    </row>
    <row r="24" spans="1:8" ht="12.75">
      <c r="A24" s="429"/>
      <c r="B24" s="117" t="s">
        <v>179</v>
      </c>
      <c r="C24" s="118">
        <v>1557115</v>
      </c>
      <c r="D24" s="118">
        <v>799948</v>
      </c>
      <c r="E24" s="118">
        <v>56206</v>
      </c>
      <c r="F24" s="129">
        <v>2413269</v>
      </c>
      <c r="H24" s="213"/>
    </row>
    <row r="25" spans="1:8" ht="25.5">
      <c r="A25" s="429"/>
      <c r="B25" s="117" t="s">
        <v>180</v>
      </c>
      <c r="C25" s="118">
        <v>190646</v>
      </c>
      <c r="D25" s="118">
        <v>0</v>
      </c>
      <c r="E25" s="118">
        <v>0</v>
      </c>
      <c r="F25" s="129">
        <v>190646</v>
      </c>
      <c r="H25" s="213"/>
    </row>
    <row r="26" spans="1:8" ht="12.75">
      <c r="A26" s="429"/>
      <c r="B26" s="117" t="s">
        <v>13</v>
      </c>
      <c r="C26" s="118">
        <v>1121542</v>
      </c>
      <c r="D26" s="118">
        <v>512071</v>
      </c>
      <c r="E26" s="118">
        <v>58690</v>
      </c>
      <c r="F26" s="129">
        <v>1692303</v>
      </c>
      <c r="H26" s="213"/>
    </row>
    <row r="27" spans="1:8" ht="25.5">
      <c r="A27" s="429"/>
      <c r="B27" s="201" t="s">
        <v>184</v>
      </c>
      <c r="C27" s="200">
        <v>2869303</v>
      </c>
      <c r="D27" s="200">
        <v>1416922</v>
      </c>
      <c r="E27" s="200">
        <v>115070</v>
      </c>
      <c r="F27" s="200">
        <v>4401295</v>
      </c>
      <c r="H27" s="213"/>
    </row>
    <row r="28" spans="1:6" ht="12.75">
      <c r="A28" s="33"/>
      <c r="B28" s="412" t="s">
        <v>354</v>
      </c>
      <c r="C28" s="413"/>
      <c r="D28" s="413"/>
      <c r="E28" s="413"/>
      <c r="F28" s="414"/>
    </row>
    <row r="29" spans="1:6" ht="11.25" customHeight="1">
      <c r="A29" s="33"/>
      <c r="B29" s="409"/>
      <c r="C29" s="410"/>
      <c r="D29" s="410"/>
      <c r="E29" s="410"/>
      <c r="F29" s="411"/>
    </row>
    <row r="30" spans="2:6" ht="12.75">
      <c r="B30" s="408"/>
      <c r="C30" s="408"/>
      <c r="D30" s="408"/>
      <c r="E30" s="408"/>
      <c r="F30" s="408"/>
    </row>
    <row r="31" spans="2:6" ht="12.75">
      <c r="B31" s="408"/>
      <c r="C31" s="408"/>
      <c r="D31" s="408"/>
      <c r="E31" s="408"/>
      <c r="F31" s="408"/>
    </row>
  </sheetData>
  <sheetProtection/>
  <mergeCells count="18"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  <mergeCell ref="C6:C7"/>
    <mergeCell ref="B31:F31"/>
    <mergeCell ref="D6:D7"/>
    <mergeCell ref="E6:E7"/>
    <mergeCell ref="F6:F7"/>
    <mergeCell ref="B28:F28"/>
    <mergeCell ref="B29:F29"/>
    <mergeCell ref="B30:F30"/>
  </mergeCells>
  <conditionalFormatting sqref="D8:E26">
    <cfRule type="expression" priority="157" dxfId="28" stopIfTrue="1">
      <formula>E8="totalizador"</formula>
    </cfRule>
  </conditionalFormatting>
  <conditionalFormatting sqref="F10:F11 F13 F20">
    <cfRule type="expression" priority="161" dxfId="28" stopIfTrue="1">
      <formula>'Ctas. de Resultados I. Cerradas'!#REF!="totalizador"</formula>
    </cfRule>
  </conditionalFormatting>
  <conditionalFormatting sqref="C8:C26">
    <cfRule type="expression" priority="184" dxfId="28" stopIfTrue="1">
      <formula>'Ctas. de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8.66015625" style="26" customWidth="1"/>
    <col min="8" max="10" width="17.5" style="26" bestFit="1" customWidth="1"/>
    <col min="11" max="11" width="19.83203125" style="26" bestFit="1" customWidth="1"/>
    <col min="12" max="18" width="9" style="27" customWidth="1"/>
    <col min="19" max="19" width="12" style="25" customWidth="1"/>
    <col min="20" max="16384" width="9" style="27" customWidth="1"/>
  </cols>
  <sheetData>
    <row r="1" spans="3:11" ht="12.75">
      <c r="C1" s="315"/>
      <c r="D1" s="315"/>
      <c r="E1" s="315"/>
      <c r="F1" s="315"/>
      <c r="G1" s="315"/>
      <c r="H1" s="315"/>
      <c r="I1" s="315"/>
      <c r="J1" s="315"/>
      <c r="K1" s="315"/>
    </row>
    <row r="2" spans="3:11" ht="12.75">
      <c r="C2" s="316" t="s">
        <v>249</v>
      </c>
      <c r="D2" s="317"/>
      <c r="E2" s="317"/>
      <c r="F2" s="317"/>
      <c r="G2" s="317"/>
      <c r="H2" s="317"/>
      <c r="I2" s="317"/>
      <c r="J2" s="317"/>
      <c r="K2" s="318"/>
    </row>
    <row r="3" spans="3:11" ht="12.75">
      <c r="C3" s="384" t="s">
        <v>362</v>
      </c>
      <c r="D3" s="385"/>
      <c r="E3" s="385"/>
      <c r="F3" s="385"/>
      <c r="G3" s="385"/>
      <c r="H3" s="385"/>
      <c r="I3" s="385"/>
      <c r="J3" s="385"/>
      <c r="K3" s="386"/>
    </row>
    <row r="4" spans="1:11" ht="12.75">
      <c r="A4" s="28"/>
      <c r="B4" s="28"/>
      <c r="C4" s="434" t="s">
        <v>230</v>
      </c>
      <c r="D4" s="435"/>
      <c r="E4" s="435"/>
      <c r="F4" s="435"/>
      <c r="G4" s="435"/>
      <c r="H4" s="435"/>
      <c r="I4" s="435"/>
      <c r="J4" s="435"/>
      <c r="K4" s="436"/>
    </row>
    <row r="5" spans="1:11" ht="15.75" customHeight="1">
      <c r="A5" s="433" t="s">
        <v>16</v>
      </c>
      <c r="B5" s="140"/>
      <c r="C5" s="363" t="s">
        <v>17</v>
      </c>
      <c r="D5" s="363" t="s">
        <v>5</v>
      </c>
      <c r="E5" s="363" t="s">
        <v>44</v>
      </c>
      <c r="F5" s="363" t="s">
        <v>6</v>
      </c>
      <c r="G5" s="363" t="s">
        <v>310</v>
      </c>
      <c r="H5" s="363" t="s">
        <v>23</v>
      </c>
      <c r="I5" s="363" t="s">
        <v>40</v>
      </c>
      <c r="J5" s="363" t="s">
        <v>343</v>
      </c>
      <c r="K5" s="363" t="s">
        <v>12</v>
      </c>
    </row>
    <row r="6" spans="1:11" ht="23.25" customHeight="1">
      <c r="A6" s="433"/>
      <c r="B6" s="140"/>
      <c r="C6" s="363"/>
      <c r="D6" s="363"/>
      <c r="E6" s="363"/>
      <c r="F6" s="363"/>
      <c r="G6" s="363"/>
      <c r="H6" s="363"/>
      <c r="I6" s="363"/>
      <c r="J6" s="363"/>
      <c r="K6" s="363"/>
    </row>
    <row r="7" spans="1:11" ht="12.75">
      <c r="A7" s="172"/>
      <c r="B7" s="429" t="s">
        <v>217</v>
      </c>
      <c r="C7" s="180" t="s">
        <v>158</v>
      </c>
      <c r="D7" s="131"/>
      <c r="E7" s="133"/>
      <c r="F7" s="133"/>
      <c r="G7" s="133"/>
      <c r="H7" s="133"/>
      <c r="I7" s="133"/>
      <c r="J7" s="133"/>
      <c r="K7" s="133"/>
    </row>
    <row r="8" spans="1:11" ht="25.5">
      <c r="A8" s="128">
        <v>40110</v>
      </c>
      <c r="B8" s="429"/>
      <c r="C8" s="117" t="s">
        <v>85</v>
      </c>
      <c r="D8" s="132">
        <v>268112814</v>
      </c>
      <c r="E8" s="132">
        <v>162526600</v>
      </c>
      <c r="F8" s="132">
        <v>68878573</v>
      </c>
      <c r="G8" s="132">
        <v>98847109</v>
      </c>
      <c r="H8" s="132">
        <v>230779509</v>
      </c>
      <c r="I8" s="132">
        <v>171069295</v>
      </c>
      <c r="J8" s="132">
        <v>13323504</v>
      </c>
      <c r="K8" s="133">
        <v>1013537404</v>
      </c>
    </row>
    <row r="9" spans="1:11" ht="25.5">
      <c r="A9" s="128">
        <v>40120</v>
      </c>
      <c r="B9" s="429"/>
      <c r="C9" s="117" t="s">
        <v>86</v>
      </c>
      <c r="D9" s="132">
        <v>1859974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3">
        <v>1859974</v>
      </c>
    </row>
    <row r="10" spans="1:11" ht="25.5">
      <c r="A10" s="128">
        <v>40130</v>
      </c>
      <c r="B10" s="429"/>
      <c r="C10" s="117" t="s">
        <v>87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3">
        <v>0</v>
      </c>
    </row>
    <row r="11" spans="1:11" ht="25.5">
      <c r="A11" s="128">
        <v>40140</v>
      </c>
      <c r="B11" s="429"/>
      <c r="C11" s="117" t="s">
        <v>88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3">
        <v>0</v>
      </c>
    </row>
    <row r="12" spans="1:11" ht="12.75">
      <c r="A12" s="128">
        <v>40150</v>
      </c>
      <c r="B12" s="429"/>
      <c r="C12" s="117" t="s">
        <v>89</v>
      </c>
      <c r="D12" s="132">
        <v>0</v>
      </c>
      <c r="E12" s="132">
        <v>18358410</v>
      </c>
      <c r="F12" s="132">
        <v>33</v>
      </c>
      <c r="G12" s="132">
        <v>4791000</v>
      </c>
      <c r="H12" s="132">
        <v>9223</v>
      </c>
      <c r="I12" s="132">
        <v>25533716</v>
      </c>
      <c r="J12" s="132">
        <v>8580</v>
      </c>
      <c r="K12" s="133">
        <v>48700962</v>
      </c>
    </row>
    <row r="13" spans="1:11" ht="12.75">
      <c r="A13" s="173"/>
      <c r="B13" s="429"/>
      <c r="C13" s="180" t="s">
        <v>159</v>
      </c>
      <c r="D13" s="132"/>
      <c r="E13" s="132"/>
      <c r="F13" s="132"/>
      <c r="G13" s="132"/>
      <c r="H13" s="132"/>
      <c r="I13" s="132"/>
      <c r="J13" s="132"/>
      <c r="K13" s="133"/>
    </row>
    <row r="14" spans="1:11" ht="25.5">
      <c r="A14" s="128">
        <v>40160</v>
      </c>
      <c r="B14" s="429"/>
      <c r="C14" s="117" t="s">
        <v>90</v>
      </c>
      <c r="D14" s="132">
        <v>-301034778</v>
      </c>
      <c r="E14" s="132">
        <v>-180508931</v>
      </c>
      <c r="F14" s="132">
        <v>-75203099</v>
      </c>
      <c r="G14" s="132">
        <v>-91386362</v>
      </c>
      <c r="H14" s="132">
        <v>-245897564</v>
      </c>
      <c r="I14" s="132">
        <v>-8927613</v>
      </c>
      <c r="J14" s="132">
        <v>-11262964</v>
      </c>
      <c r="K14" s="133">
        <v>-914221311</v>
      </c>
    </row>
    <row r="15" spans="1:11" ht="25.5">
      <c r="A15" s="128">
        <v>40170</v>
      </c>
      <c r="B15" s="429"/>
      <c r="C15" s="117" t="s">
        <v>91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3">
        <v>0</v>
      </c>
    </row>
    <row r="16" spans="1:11" ht="12.75">
      <c r="A16" s="128">
        <v>40180</v>
      </c>
      <c r="B16" s="429"/>
      <c r="C16" s="117" t="s">
        <v>92</v>
      </c>
      <c r="D16" s="132">
        <v>-9031909</v>
      </c>
      <c r="E16" s="132">
        <v>-5579225</v>
      </c>
      <c r="F16" s="132">
        <v>-1435648</v>
      </c>
      <c r="G16" s="132">
        <v>-7790692</v>
      </c>
      <c r="H16" s="132">
        <v>-7730629</v>
      </c>
      <c r="I16" s="132">
        <v>0</v>
      </c>
      <c r="J16" s="132">
        <v>0</v>
      </c>
      <c r="K16" s="133">
        <v>-31568103</v>
      </c>
    </row>
    <row r="17" spans="1:11" ht="25.5">
      <c r="A17" s="128">
        <v>40190</v>
      </c>
      <c r="B17" s="429"/>
      <c r="C17" s="117" t="s">
        <v>93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-213213749</v>
      </c>
      <c r="J17" s="132">
        <v>-2131638</v>
      </c>
      <c r="K17" s="133">
        <v>-215345387</v>
      </c>
    </row>
    <row r="18" spans="1:11" ht="12.75">
      <c r="A18" s="128">
        <v>40200</v>
      </c>
      <c r="B18" s="429"/>
      <c r="C18" s="117" t="s">
        <v>94</v>
      </c>
      <c r="D18" s="132">
        <v>-7968560</v>
      </c>
      <c r="E18" s="132">
        <v>-17799801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3">
        <v>-25768361</v>
      </c>
    </row>
    <row r="19" spans="1:11" ht="12.75">
      <c r="A19" s="128">
        <v>40210</v>
      </c>
      <c r="B19" s="429"/>
      <c r="C19" s="117" t="s">
        <v>95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3">
        <v>0</v>
      </c>
    </row>
    <row r="20" spans="1:11" ht="12.75">
      <c r="A20" s="128">
        <v>40220</v>
      </c>
      <c r="B20" s="429"/>
      <c r="C20" s="117" t="s">
        <v>96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3">
        <v>0</v>
      </c>
    </row>
    <row r="21" spans="1:11" ht="12.75">
      <c r="A21" s="128">
        <v>40230</v>
      </c>
      <c r="B21" s="429"/>
      <c r="C21" s="117" t="s">
        <v>97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-235773</v>
      </c>
      <c r="J21" s="132">
        <v>-12105</v>
      </c>
      <c r="K21" s="133">
        <v>-247878</v>
      </c>
    </row>
    <row r="22" spans="1:11" ht="12.75">
      <c r="A22" s="128">
        <v>40240</v>
      </c>
      <c r="B22" s="429"/>
      <c r="C22" s="117" t="s">
        <v>98</v>
      </c>
      <c r="D22" s="132">
        <v>589596</v>
      </c>
      <c r="E22" s="132">
        <v>0</v>
      </c>
      <c r="F22" s="132">
        <v>53209</v>
      </c>
      <c r="G22" s="132">
        <v>0</v>
      </c>
      <c r="H22" s="132">
        <v>152232</v>
      </c>
      <c r="I22" s="132">
        <v>0</v>
      </c>
      <c r="J22" s="132">
        <v>0</v>
      </c>
      <c r="K22" s="133">
        <v>795037</v>
      </c>
    </row>
    <row r="23" spans="1:11" ht="12.75">
      <c r="A23" s="128">
        <v>40250</v>
      </c>
      <c r="B23" s="429"/>
      <c r="C23" s="117" t="s">
        <v>99</v>
      </c>
      <c r="D23" s="132">
        <v>0</v>
      </c>
      <c r="E23" s="132">
        <v>0</v>
      </c>
      <c r="F23" s="132">
        <v>0</v>
      </c>
      <c r="G23" s="132">
        <v>-2559295</v>
      </c>
      <c r="H23" s="132">
        <v>0</v>
      </c>
      <c r="I23" s="132">
        <v>-3047060</v>
      </c>
      <c r="J23" s="132">
        <v>0</v>
      </c>
      <c r="K23" s="133">
        <v>-5606355</v>
      </c>
    </row>
    <row r="24" spans="1:11" ht="12.75">
      <c r="A24" s="128">
        <v>40260</v>
      </c>
      <c r="B24" s="429"/>
      <c r="C24" s="117" t="s">
        <v>100</v>
      </c>
      <c r="D24" s="132">
        <v>29903240</v>
      </c>
      <c r="E24" s="132">
        <v>0</v>
      </c>
      <c r="F24" s="132">
        <v>2695773</v>
      </c>
      <c r="G24" s="132">
        <v>-5053989</v>
      </c>
      <c r="H24" s="132">
        <v>10256378</v>
      </c>
      <c r="I24" s="132">
        <v>13950000</v>
      </c>
      <c r="J24" s="132">
        <v>0</v>
      </c>
      <c r="K24" s="133">
        <v>51751402</v>
      </c>
    </row>
    <row r="25" spans="1:11" ht="25.5">
      <c r="A25" s="178">
        <v>40000</v>
      </c>
      <c r="B25" s="429"/>
      <c r="C25" s="197" t="s">
        <v>214</v>
      </c>
      <c r="D25" s="200">
        <v>-17569623</v>
      </c>
      <c r="E25" s="200">
        <v>-23002947</v>
      </c>
      <c r="F25" s="200">
        <v>-5011159</v>
      </c>
      <c r="G25" s="200">
        <v>-3152229</v>
      </c>
      <c r="H25" s="200">
        <v>-12430851</v>
      </c>
      <c r="I25" s="200">
        <v>-14871184</v>
      </c>
      <c r="J25" s="200">
        <v>-74623</v>
      </c>
      <c r="K25" s="200">
        <v>-76112616</v>
      </c>
    </row>
    <row r="26" spans="1:11" ht="25.5">
      <c r="A26" s="128">
        <v>41100</v>
      </c>
      <c r="B26" s="429" t="s">
        <v>218</v>
      </c>
      <c r="C26" s="117" t="s">
        <v>101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3">
        <v>0</v>
      </c>
    </row>
    <row r="27" spans="1:11" ht="25.5">
      <c r="A27" s="128">
        <v>41110</v>
      </c>
      <c r="B27" s="429"/>
      <c r="C27" s="117" t="s">
        <v>102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3">
        <v>0</v>
      </c>
    </row>
    <row r="28" spans="1:11" ht="25.5">
      <c r="A28" s="128">
        <v>41120</v>
      </c>
      <c r="B28" s="429"/>
      <c r="C28" s="117" t="s">
        <v>103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3">
        <v>0</v>
      </c>
    </row>
    <row r="29" spans="1:11" ht="25.5">
      <c r="A29" s="128">
        <v>41130</v>
      </c>
      <c r="B29" s="429"/>
      <c r="C29" s="117" t="s">
        <v>104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3">
        <v>0</v>
      </c>
    </row>
    <row r="30" spans="1:11" ht="25.5">
      <c r="A30" s="128">
        <v>41140</v>
      </c>
      <c r="B30" s="429"/>
      <c r="C30" s="117" t="s">
        <v>105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3">
        <v>0</v>
      </c>
    </row>
    <row r="31" spans="1:11" ht="25.5">
      <c r="A31" s="128">
        <v>41150</v>
      </c>
      <c r="B31" s="429"/>
      <c r="C31" s="117" t="s">
        <v>106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3">
        <v>0</v>
      </c>
    </row>
    <row r="32" spans="1:11" ht="25.5">
      <c r="A32" s="128">
        <v>41160</v>
      </c>
      <c r="B32" s="429"/>
      <c r="C32" s="117" t="s">
        <v>107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3">
        <v>0</v>
      </c>
    </row>
    <row r="33" spans="1:11" ht="12.75">
      <c r="A33" s="128">
        <v>41170</v>
      </c>
      <c r="B33" s="429"/>
      <c r="C33" s="117" t="s">
        <v>108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3">
        <v>0</v>
      </c>
    </row>
    <row r="34" spans="1:11" ht="25.5">
      <c r="A34" s="128">
        <v>41180</v>
      </c>
      <c r="B34" s="429"/>
      <c r="C34" s="117" t="s">
        <v>109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3">
        <v>0</v>
      </c>
    </row>
    <row r="35" spans="1:11" ht="12.75">
      <c r="A35" s="128">
        <v>41190</v>
      </c>
      <c r="B35" s="429"/>
      <c r="C35" s="117" t="s">
        <v>110</v>
      </c>
      <c r="D35" s="132">
        <v>-41921</v>
      </c>
      <c r="E35" s="132">
        <v>0</v>
      </c>
      <c r="F35" s="132">
        <v>0</v>
      </c>
      <c r="G35" s="132">
        <v>-2076</v>
      </c>
      <c r="H35" s="132">
        <v>-24361</v>
      </c>
      <c r="I35" s="132">
        <v>-1305</v>
      </c>
      <c r="J35" s="132">
        <v>-25483</v>
      </c>
      <c r="K35" s="133">
        <v>-95146</v>
      </c>
    </row>
    <row r="36" spans="1:11" ht="25.5">
      <c r="A36" s="128">
        <v>41200</v>
      </c>
      <c r="B36" s="429"/>
      <c r="C36" s="117" t="s">
        <v>111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3">
        <v>0</v>
      </c>
    </row>
    <row r="37" spans="1:11" ht="12.75">
      <c r="A37" s="128">
        <v>41210</v>
      </c>
      <c r="B37" s="429"/>
      <c r="C37" s="117" t="s">
        <v>112</v>
      </c>
      <c r="D37" s="132">
        <v>0</v>
      </c>
      <c r="E37" s="132">
        <v>-347957</v>
      </c>
      <c r="F37" s="132">
        <v>0</v>
      </c>
      <c r="G37" s="132">
        <v>-26201</v>
      </c>
      <c r="H37" s="132">
        <v>-360568</v>
      </c>
      <c r="I37" s="132">
        <v>-27595</v>
      </c>
      <c r="J37" s="132">
        <v>-943471</v>
      </c>
      <c r="K37" s="133">
        <v>-1705792</v>
      </c>
    </row>
    <row r="38" spans="1:11" ht="12.75">
      <c r="A38" s="128">
        <v>41220</v>
      </c>
      <c r="B38" s="429"/>
      <c r="C38" s="117" t="s">
        <v>113</v>
      </c>
      <c r="D38" s="132">
        <v>-49522552</v>
      </c>
      <c r="E38" s="132">
        <v>0</v>
      </c>
      <c r="F38" s="132">
        <v>0</v>
      </c>
      <c r="G38" s="132">
        <v>0</v>
      </c>
      <c r="H38" s="132">
        <v>-3000000</v>
      </c>
      <c r="I38" s="132">
        <v>69494979</v>
      </c>
      <c r="J38" s="132">
        <v>0</v>
      </c>
      <c r="K38" s="133">
        <v>16972427</v>
      </c>
    </row>
    <row r="39" spans="1:11" ht="12.75">
      <c r="A39" s="128">
        <v>41230</v>
      </c>
      <c r="B39" s="429"/>
      <c r="C39" s="117" t="s">
        <v>114</v>
      </c>
      <c r="D39" s="132">
        <v>0</v>
      </c>
      <c r="E39" s="132">
        <v>-2410000</v>
      </c>
      <c r="F39" s="132">
        <v>0</v>
      </c>
      <c r="G39" s="132">
        <v>-51832446</v>
      </c>
      <c r="H39" s="132">
        <v>0</v>
      </c>
      <c r="I39" s="132">
        <v>-61529126</v>
      </c>
      <c r="J39" s="132">
        <v>0</v>
      </c>
      <c r="K39" s="133">
        <v>-115771572</v>
      </c>
    </row>
    <row r="40" spans="1:11" ht="12.75">
      <c r="A40" s="128">
        <v>41240</v>
      </c>
      <c r="B40" s="429"/>
      <c r="C40" s="117" t="s">
        <v>115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3">
        <v>0</v>
      </c>
    </row>
    <row r="41" spans="1:11" ht="25.5">
      <c r="A41" s="128">
        <v>41250</v>
      </c>
      <c r="B41" s="429"/>
      <c r="C41" s="117" t="s">
        <v>116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3">
        <v>0</v>
      </c>
    </row>
    <row r="42" spans="1:11" ht="25.5">
      <c r="A42" s="128">
        <v>41260</v>
      </c>
      <c r="B42" s="429"/>
      <c r="C42" s="117" t="s">
        <v>117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3">
        <v>0</v>
      </c>
    </row>
    <row r="43" spans="1:11" ht="25.5">
      <c r="A43" s="128">
        <v>41270</v>
      </c>
      <c r="B43" s="429"/>
      <c r="C43" s="117" t="s">
        <v>118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3">
        <v>0</v>
      </c>
    </row>
    <row r="44" spans="1:11" ht="25.5">
      <c r="A44" s="128">
        <v>41280</v>
      </c>
      <c r="B44" s="429"/>
      <c r="C44" s="117" t="s">
        <v>119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3">
        <v>0</v>
      </c>
    </row>
    <row r="45" spans="1:11" ht="12.75">
      <c r="A45" s="128">
        <v>41290</v>
      </c>
      <c r="B45" s="429"/>
      <c r="C45" s="117" t="s">
        <v>120</v>
      </c>
      <c r="D45" s="132">
        <v>17443</v>
      </c>
      <c r="E45" s="132">
        <v>0</v>
      </c>
      <c r="F45" s="132">
        <v>0</v>
      </c>
      <c r="G45" s="132">
        <v>250000</v>
      </c>
      <c r="H45" s="132">
        <v>0</v>
      </c>
      <c r="I45" s="132">
        <v>0</v>
      </c>
      <c r="J45" s="132">
        <v>0</v>
      </c>
      <c r="K45" s="133">
        <v>267443</v>
      </c>
    </row>
    <row r="46" spans="1:11" ht="12.75">
      <c r="A46" s="128">
        <v>41300</v>
      </c>
      <c r="B46" s="429"/>
      <c r="C46" s="117" t="s">
        <v>96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3">
        <v>0</v>
      </c>
    </row>
    <row r="47" spans="1:11" ht="12.75">
      <c r="A47" s="128">
        <v>41310</v>
      </c>
      <c r="B47" s="429"/>
      <c r="C47" s="117" t="s">
        <v>98</v>
      </c>
      <c r="D47" s="132">
        <v>0</v>
      </c>
      <c r="E47" s="132">
        <v>842480</v>
      </c>
      <c r="F47" s="132">
        <v>108990</v>
      </c>
      <c r="G47" s="132">
        <v>0</v>
      </c>
      <c r="H47" s="132">
        <v>484013</v>
      </c>
      <c r="I47" s="132">
        <v>0</v>
      </c>
      <c r="J47" s="132">
        <v>1007568</v>
      </c>
      <c r="K47" s="133">
        <v>2443051</v>
      </c>
    </row>
    <row r="48" spans="1:11" ht="12.75">
      <c r="A48" s="128">
        <v>41320</v>
      </c>
      <c r="B48" s="429"/>
      <c r="C48" s="117" t="s">
        <v>99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3">
        <v>0</v>
      </c>
    </row>
    <row r="49" spans="1:11" ht="12.75">
      <c r="A49" s="171">
        <v>41330</v>
      </c>
      <c r="B49" s="429"/>
      <c r="C49" s="117" t="s">
        <v>100</v>
      </c>
      <c r="D49" s="132">
        <v>65332543</v>
      </c>
      <c r="E49" s="132">
        <v>0</v>
      </c>
      <c r="F49" s="132">
        <v>2000000</v>
      </c>
      <c r="G49" s="132">
        <v>55275901</v>
      </c>
      <c r="H49" s="132">
        <v>6000000</v>
      </c>
      <c r="I49" s="132">
        <v>0</v>
      </c>
      <c r="J49" s="132">
        <v>0</v>
      </c>
      <c r="K49" s="133">
        <v>128608444</v>
      </c>
    </row>
    <row r="50" spans="1:11" ht="25.5">
      <c r="A50" s="178">
        <v>41000</v>
      </c>
      <c r="B50" s="429"/>
      <c r="C50" s="197" t="s">
        <v>215</v>
      </c>
      <c r="D50" s="202">
        <v>15785513</v>
      </c>
      <c r="E50" s="202">
        <v>-1915477</v>
      </c>
      <c r="F50" s="202">
        <v>2108990</v>
      </c>
      <c r="G50" s="202">
        <v>3665178</v>
      </c>
      <c r="H50" s="202">
        <v>3099084</v>
      </c>
      <c r="I50" s="202">
        <v>7936953</v>
      </c>
      <c r="J50" s="202">
        <v>38614</v>
      </c>
      <c r="K50" s="202">
        <v>30718855</v>
      </c>
    </row>
    <row r="51" spans="1:11" ht="12.75">
      <c r="A51" s="128">
        <v>42100</v>
      </c>
      <c r="B51" s="429" t="s">
        <v>219</v>
      </c>
      <c r="C51" s="117" t="s">
        <v>121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3">
        <v>0</v>
      </c>
    </row>
    <row r="52" spans="1:11" ht="25.5">
      <c r="A52" s="128">
        <v>42110</v>
      </c>
      <c r="B52" s="429"/>
      <c r="C52" s="117" t="s">
        <v>122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3">
        <v>0</v>
      </c>
    </row>
    <row r="53" spans="1:11" ht="25.5">
      <c r="A53" s="128">
        <v>42120</v>
      </c>
      <c r="B53" s="429"/>
      <c r="C53" s="117" t="s">
        <v>123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3">
        <v>0</v>
      </c>
    </row>
    <row r="54" spans="1:11" ht="12.75">
      <c r="A54" s="128">
        <v>42130</v>
      </c>
      <c r="B54" s="429"/>
      <c r="C54" s="117" t="s">
        <v>124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3">
        <v>0</v>
      </c>
    </row>
    <row r="55" spans="1:11" ht="25.5">
      <c r="A55" s="128">
        <v>42130</v>
      </c>
      <c r="B55" s="429"/>
      <c r="C55" s="117" t="s">
        <v>125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3">
        <v>0</v>
      </c>
    </row>
    <row r="56" spans="1:11" ht="25.5">
      <c r="A56" s="171">
        <v>42140</v>
      </c>
      <c r="B56" s="429"/>
      <c r="C56" s="117" t="s">
        <v>126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3">
        <v>0</v>
      </c>
    </row>
    <row r="57" spans="1:11" ht="12.75">
      <c r="A57" s="178">
        <v>42150</v>
      </c>
      <c r="B57" s="429"/>
      <c r="C57" s="197" t="s">
        <v>127</v>
      </c>
      <c r="D57" s="202">
        <v>0</v>
      </c>
      <c r="E57" s="202">
        <v>0</v>
      </c>
      <c r="F57" s="202">
        <v>0</v>
      </c>
      <c r="G57" s="202">
        <v>0</v>
      </c>
      <c r="H57" s="202">
        <v>0</v>
      </c>
      <c r="I57" s="202">
        <v>0</v>
      </c>
      <c r="J57" s="202">
        <v>0</v>
      </c>
      <c r="K57" s="202">
        <v>0</v>
      </c>
    </row>
    <row r="58" spans="1:11" ht="12.75">
      <c r="A58" s="127">
        <v>42160</v>
      </c>
      <c r="B58" s="429"/>
      <c r="C58" s="117" t="s">
        <v>128</v>
      </c>
      <c r="D58" s="132">
        <v>0</v>
      </c>
      <c r="E58" s="132">
        <v>0</v>
      </c>
      <c r="F58" s="132">
        <v>85080</v>
      </c>
      <c r="G58" s="132">
        <v>0</v>
      </c>
      <c r="H58" s="132">
        <v>5625413</v>
      </c>
      <c r="I58" s="132">
        <v>0</v>
      </c>
      <c r="J58" s="132">
        <v>0</v>
      </c>
      <c r="K58" s="133">
        <v>5710493</v>
      </c>
    </row>
    <row r="59" spans="1:11" ht="12.75">
      <c r="A59" s="128">
        <v>42170</v>
      </c>
      <c r="B59" s="429"/>
      <c r="C59" s="117" t="s">
        <v>129</v>
      </c>
      <c r="D59" s="132">
        <v>0</v>
      </c>
      <c r="E59" s="132">
        <v>0</v>
      </c>
      <c r="F59" s="132">
        <v>-7638</v>
      </c>
      <c r="G59" s="132">
        <v>0</v>
      </c>
      <c r="H59" s="132">
        <v>-45603</v>
      </c>
      <c r="I59" s="132">
        <v>-3178577</v>
      </c>
      <c r="J59" s="132">
        <v>0</v>
      </c>
      <c r="K59" s="133">
        <v>-3231818</v>
      </c>
    </row>
    <row r="60" spans="1:11" ht="12.75">
      <c r="A60" s="128">
        <v>42180</v>
      </c>
      <c r="B60" s="429"/>
      <c r="C60" s="117" t="s">
        <v>130</v>
      </c>
      <c r="D60" s="132">
        <v>-599889</v>
      </c>
      <c r="E60" s="132">
        <v>-296451</v>
      </c>
      <c r="F60" s="132">
        <v>0</v>
      </c>
      <c r="G60" s="132">
        <v>-457784</v>
      </c>
      <c r="H60" s="132">
        <v>0</v>
      </c>
      <c r="I60" s="132">
        <v>-570464</v>
      </c>
      <c r="J60" s="132">
        <v>-46191</v>
      </c>
      <c r="K60" s="133">
        <v>-1970779</v>
      </c>
    </row>
    <row r="61" spans="1:11" ht="12.75">
      <c r="A61" s="128">
        <v>42190</v>
      </c>
      <c r="B61" s="429"/>
      <c r="C61" s="117" t="s">
        <v>131</v>
      </c>
      <c r="D61" s="132">
        <v>0</v>
      </c>
      <c r="E61" s="132">
        <v>0</v>
      </c>
      <c r="F61" s="132">
        <v>-2677865</v>
      </c>
      <c r="G61" s="132">
        <v>-268770</v>
      </c>
      <c r="H61" s="132">
        <v>-339769</v>
      </c>
      <c r="I61" s="132">
        <v>0</v>
      </c>
      <c r="J61" s="132">
        <v>0</v>
      </c>
      <c r="K61" s="133">
        <v>-3286404</v>
      </c>
    </row>
    <row r="62" spans="1:11" ht="12.75">
      <c r="A62" s="128">
        <v>42200</v>
      </c>
      <c r="B62" s="429"/>
      <c r="C62" s="117" t="s">
        <v>115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3">
        <v>0</v>
      </c>
    </row>
    <row r="63" spans="1:11" ht="12.75">
      <c r="A63" s="128">
        <v>42210</v>
      </c>
      <c r="B63" s="429"/>
      <c r="C63" s="117" t="s">
        <v>95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3">
        <v>0</v>
      </c>
    </row>
    <row r="64" spans="1:11" ht="12.75">
      <c r="A64" s="128">
        <v>42220</v>
      </c>
      <c r="B64" s="429"/>
      <c r="C64" s="117" t="s">
        <v>97</v>
      </c>
      <c r="D64" s="132">
        <v>0</v>
      </c>
      <c r="E64" s="132">
        <v>-433716</v>
      </c>
      <c r="F64" s="132">
        <v>0</v>
      </c>
      <c r="G64" s="132">
        <v>0</v>
      </c>
      <c r="H64" s="132">
        <v>0</v>
      </c>
      <c r="I64" s="132">
        <v>-31583</v>
      </c>
      <c r="J64" s="132">
        <v>-19187</v>
      </c>
      <c r="K64" s="133">
        <v>-484486</v>
      </c>
    </row>
    <row r="65" spans="1:11" ht="12.75">
      <c r="A65" s="128">
        <v>42230</v>
      </c>
      <c r="B65" s="429"/>
      <c r="C65" s="117" t="s">
        <v>99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3">
        <v>0</v>
      </c>
    </row>
    <row r="66" spans="1:11" ht="12.75">
      <c r="A66" s="171">
        <v>42240</v>
      </c>
      <c r="B66" s="429"/>
      <c r="C66" s="117" t="s">
        <v>100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3">
        <v>0</v>
      </c>
    </row>
    <row r="67" spans="1:11" ht="25.5">
      <c r="A67" s="178">
        <v>42000</v>
      </c>
      <c r="B67" s="429"/>
      <c r="C67" s="197" t="s">
        <v>216</v>
      </c>
      <c r="D67" s="202">
        <v>-599889</v>
      </c>
      <c r="E67" s="202">
        <v>-730167</v>
      </c>
      <c r="F67" s="202">
        <v>-2600423</v>
      </c>
      <c r="G67" s="202">
        <v>-726554</v>
      </c>
      <c r="H67" s="202">
        <v>5240041</v>
      </c>
      <c r="I67" s="202">
        <v>-3780624</v>
      </c>
      <c r="J67" s="202">
        <v>-65378</v>
      </c>
      <c r="K67" s="202">
        <v>-3262994</v>
      </c>
    </row>
    <row r="68" spans="1:11" ht="38.25">
      <c r="A68" s="178">
        <v>43000</v>
      </c>
      <c r="B68" s="135"/>
      <c r="C68" s="197" t="s">
        <v>132</v>
      </c>
      <c r="D68" s="202">
        <v>-2383999</v>
      </c>
      <c r="E68" s="202">
        <v>-25648591</v>
      </c>
      <c r="F68" s="202">
        <v>-5502592</v>
      </c>
      <c r="G68" s="202">
        <v>-213605</v>
      </c>
      <c r="H68" s="202">
        <v>-4091726</v>
      </c>
      <c r="I68" s="202">
        <v>-10714855</v>
      </c>
      <c r="J68" s="202">
        <v>-101387</v>
      </c>
      <c r="K68" s="202">
        <v>-48656755</v>
      </c>
    </row>
    <row r="69" spans="1:11" ht="25.5">
      <c r="A69" s="171">
        <v>44000</v>
      </c>
      <c r="B69" s="138"/>
      <c r="C69" s="117" t="s">
        <v>133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3">
        <v>0</v>
      </c>
    </row>
    <row r="70" spans="1:11" ht="25.5">
      <c r="A70" s="178">
        <v>45000</v>
      </c>
      <c r="B70" s="138"/>
      <c r="C70" s="197" t="s">
        <v>134</v>
      </c>
      <c r="D70" s="202">
        <v>-2383999</v>
      </c>
      <c r="E70" s="202">
        <v>-25648591</v>
      </c>
      <c r="F70" s="202">
        <v>-5502592</v>
      </c>
      <c r="G70" s="202">
        <v>-213605</v>
      </c>
      <c r="H70" s="202">
        <v>-4091726</v>
      </c>
      <c r="I70" s="202">
        <v>-10714855</v>
      </c>
      <c r="J70" s="202">
        <v>-101387</v>
      </c>
      <c r="K70" s="202">
        <v>-48656755</v>
      </c>
    </row>
    <row r="71" spans="1:11" ht="25.5">
      <c r="A71" s="126">
        <v>46000</v>
      </c>
      <c r="B71" s="138"/>
      <c r="C71" s="117" t="s">
        <v>220</v>
      </c>
      <c r="D71" s="132">
        <v>15461983</v>
      </c>
      <c r="E71" s="132">
        <v>51995142</v>
      </c>
      <c r="F71" s="132">
        <v>10969158</v>
      </c>
      <c r="G71" s="132">
        <v>413599</v>
      </c>
      <c r="H71" s="132">
        <v>29932537</v>
      </c>
      <c r="I71" s="132">
        <v>64679101</v>
      </c>
      <c r="J71" s="132">
        <v>1816624</v>
      </c>
      <c r="K71" s="133">
        <v>175268144</v>
      </c>
    </row>
    <row r="72" spans="1:11" ht="25.5">
      <c r="A72" s="178">
        <v>47000</v>
      </c>
      <c r="B72" s="138"/>
      <c r="C72" s="197" t="s">
        <v>221</v>
      </c>
      <c r="D72" s="202">
        <v>13077984</v>
      </c>
      <c r="E72" s="202">
        <v>26346551</v>
      </c>
      <c r="F72" s="202">
        <v>5466566</v>
      </c>
      <c r="G72" s="202">
        <v>199994</v>
      </c>
      <c r="H72" s="202">
        <v>25840811</v>
      </c>
      <c r="I72" s="202">
        <v>53964246</v>
      </c>
      <c r="J72" s="202">
        <v>1715237</v>
      </c>
      <c r="K72" s="202">
        <v>126611389</v>
      </c>
    </row>
    <row r="73" spans="2:11" ht="12.75">
      <c r="B73" s="139"/>
      <c r="C73" s="441" t="s">
        <v>354</v>
      </c>
      <c r="D73" s="442"/>
      <c r="E73" s="442"/>
      <c r="F73" s="442"/>
      <c r="G73" s="442"/>
      <c r="H73" s="442"/>
      <c r="I73" s="442"/>
      <c r="J73" s="442"/>
      <c r="K73" s="443"/>
    </row>
    <row r="74" spans="3:11" ht="12.75">
      <c r="C74" s="438"/>
      <c r="D74" s="439"/>
      <c r="E74" s="439"/>
      <c r="F74" s="439"/>
      <c r="G74" s="439"/>
      <c r="H74" s="439"/>
      <c r="I74" s="439"/>
      <c r="J74" s="439"/>
      <c r="K74" s="440"/>
    </row>
    <row r="75" spans="3:11" ht="12.75">
      <c r="C75" s="437"/>
      <c r="D75" s="437"/>
      <c r="E75" s="437"/>
      <c r="F75" s="437"/>
      <c r="G75" s="437"/>
      <c r="H75" s="437"/>
      <c r="I75" s="437"/>
      <c r="J75" s="437"/>
      <c r="K75" s="437"/>
    </row>
  </sheetData>
  <sheetProtection/>
  <mergeCells count="20">
    <mergeCell ref="B7:B25"/>
    <mergeCell ref="B26:B50"/>
    <mergeCell ref="B51:B67"/>
    <mergeCell ref="C75:K75"/>
    <mergeCell ref="C74:K74"/>
    <mergeCell ref="C73:K73"/>
    <mergeCell ref="C1:K1"/>
    <mergeCell ref="C2:K2"/>
    <mergeCell ref="C3:K3"/>
    <mergeCell ref="J5:J6"/>
    <mergeCell ref="G5:G6"/>
    <mergeCell ref="C4:K4"/>
    <mergeCell ref="K5:K6"/>
    <mergeCell ref="I5:I6"/>
    <mergeCell ref="A5:A6"/>
    <mergeCell ref="C5:C6"/>
    <mergeCell ref="H5:H6"/>
    <mergeCell ref="D5:D6"/>
    <mergeCell ref="E5:E6"/>
    <mergeCell ref="F5:F6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4" width="18.16015625" style="26" customWidth="1"/>
    <col min="5" max="6" width="15.83203125" style="26" customWidth="1"/>
    <col min="7" max="7" width="16.83203125" style="26" customWidth="1"/>
    <col min="8" max="16384" width="9" style="27" customWidth="1"/>
  </cols>
  <sheetData>
    <row r="1" spans="3:7" ht="12.75">
      <c r="C1" s="315"/>
      <c r="D1" s="315"/>
      <c r="E1" s="315"/>
      <c r="F1" s="315"/>
      <c r="G1" s="315"/>
    </row>
    <row r="2" spans="3:7" ht="12.75">
      <c r="C2" s="316" t="s">
        <v>250</v>
      </c>
      <c r="D2" s="317"/>
      <c r="E2" s="317"/>
      <c r="F2" s="317"/>
      <c r="G2" s="318"/>
    </row>
    <row r="3" spans="3:7" ht="12.75">
      <c r="C3" s="384" t="s">
        <v>316</v>
      </c>
      <c r="D3" s="385"/>
      <c r="E3" s="385"/>
      <c r="F3" s="385"/>
      <c r="G3" s="386"/>
    </row>
    <row r="4" spans="3:7" ht="12.75">
      <c r="C4" s="389" t="s">
        <v>359</v>
      </c>
      <c r="D4" s="390"/>
      <c r="E4" s="390"/>
      <c r="F4" s="390"/>
      <c r="G4" s="391"/>
    </row>
    <row r="5" spans="1:7" ht="12.75">
      <c r="A5" s="28"/>
      <c r="B5" s="28"/>
      <c r="C5" s="430" t="s">
        <v>230</v>
      </c>
      <c r="D5" s="431"/>
      <c r="E5" s="431"/>
      <c r="F5" s="431"/>
      <c r="G5" s="432"/>
    </row>
    <row r="6" spans="1:7" ht="15.75" customHeight="1">
      <c r="A6" s="433" t="s">
        <v>16</v>
      </c>
      <c r="B6" s="140"/>
      <c r="C6" s="363" t="s">
        <v>17</v>
      </c>
      <c r="D6" s="363" t="s">
        <v>322</v>
      </c>
      <c r="E6" s="363" t="s">
        <v>41</v>
      </c>
      <c r="F6" s="363" t="s">
        <v>9</v>
      </c>
      <c r="G6" s="363" t="s">
        <v>12</v>
      </c>
    </row>
    <row r="7" spans="1:7" ht="12.75">
      <c r="A7" s="433"/>
      <c r="B7" s="140"/>
      <c r="C7" s="363"/>
      <c r="D7" s="363"/>
      <c r="E7" s="363"/>
      <c r="F7" s="363"/>
      <c r="G7" s="363"/>
    </row>
    <row r="8" spans="1:7" ht="12.75">
      <c r="A8" s="172"/>
      <c r="B8" s="429" t="s">
        <v>217</v>
      </c>
      <c r="C8" s="180" t="s">
        <v>158</v>
      </c>
      <c r="D8" s="133"/>
      <c r="E8" s="133"/>
      <c r="F8" s="133"/>
      <c r="G8" s="133"/>
    </row>
    <row r="9" spans="1:7" ht="25.5">
      <c r="A9" s="128">
        <v>40110</v>
      </c>
      <c r="B9" s="429"/>
      <c r="C9" s="117" t="s">
        <v>85</v>
      </c>
      <c r="D9" s="132">
        <v>13965735</v>
      </c>
      <c r="E9" s="132">
        <v>11940602</v>
      </c>
      <c r="F9" s="132">
        <v>1305127</v>
      </c>
      <c r="G9" s="133">
        <v>27211464</v>
      </c>
    </row>
    <row r="10" spans="1:7" ht="38.25">
      <c r="A10" s="128">
        <v>40120</v>
      </c>
      <c r="B10" s="429"/>
      <c r="C10" s="117" t="s">
        <v>86</v>
      </c>
      <c r="D10" s="132">
        <v>0</v>
      </c>
      <c r="E10" s="132">
        <v>0</v>
      </c>
      <c r="F10" s="132">
        <v>0</v>
      </c>
      <c r="G10" s="133">
        <v>0</v>
      </c>
    </row>
    <row r="11" spans="1:7" ht="25.5">
      <c r="A11" s="128">
        <v>40130</v>
      </c>
      <c r="B11" s="429"/>
      <c r="C11" s="117" t="s">
        <v>87</v>
      </c>
      <c r="D11" s="132">
        <v>0</v>
      </c>
      <c r="E11" s="132">
        <v>0</v>
      </c>
      <c r="F11" s="132">
        <v>0</v>
      </c>
      <c r="G11" s="133">
        <v>0</v>
      </c>
    </row>
    <row r="12" spans="1:7" ht="25.5">
      <c r="A12" s="128">
        <v>40140</v>
      </c>
      <c r="B12" s="429"/>
      <c r="C12" s="117" t="s">
        <v>88</v>
      </c>
      <c r="D12" s="132">
        <v>0</v>
      </c>
      <c r="E12" s="132">
        <v>0</v>
      </c>
      <c r="F12" s="132">
        <v>0</v>
      </c>
      <c r="G12" s="133">
        <v>0</v>
      </c>
    </row>
    <row r="13" spans="1:7" ht="12.75">
      <c r="A13" s="128">
        <v>40150</v>
      </c>
      <c r="B13" s="429"/>
      <c r="C13" s="117" t="s">
        <v>89</v>
      </c>
      <c r="D13" s="132">
        <v>0</v>
      </c>
      <c r="E13" s="132">
        <v>0</v>
      </c>
      <c r="F13" s="132">
        <v>0</v>
      </c>
      <c r="G13" s="133">
        <v>0</v>
      </c>
    </row>
    <row r="14" spans="1:7" ht="12.75">
      <c r="A14" s="173"/>
      <c r="B14" s="429"/>
      <c r="C14" s="180" t="s">
        <v>159</v>
      </c>
      <c r="D14" s="132"/>
      <c r="E14" s="132"/>
      <c r="F14" s="132"/>
      <c r="G14" s="133"/>
    </row>
    <row r="15" spans="1:7" ht="25.5">
      <c r="A15" s="128">
        <v>40160</v>
      </c>
      <c r="B15" s="429"/>
      <c r="C15" s="117" t="s">
        <v>90</v>
      </c>
      <c r="D15" s="132">
        <v>-41279223</v>
      </c>
      <c r="E15" s="132">
        <v>-9612894</v>
      </c>
      <c r="F15" s="132">
        <v>-1192766</v>
      </c>
      <c r="G15" s="133">
        <v>-52084883</v>
      </c>
    </row>
    <row r="16" spans="1:7" ht="25.5">
      <c r="A16" s="128">
        <v>40170</v>
      </c>
      <c r="B16" s="429"/>
      <c r="C16" s="117" t="s">
        <v>91</v>
      </c>
      <c r="D16" s="132">
        <v>0</v>
      </c>
      <c r="E16" s="132">
        <v>0</v>
      </c>
      <c r="F16" s="132">
        <v>0</v>
      </c>
      <c r="G16" s="133">
        <v>0</v>
      </c>
    </row>
    <row r="17" spans="1:7" ht="12.75">
      <c r="A17" s="128">
        <v>40180</v>
      </c>
      <c r="B17" s="429"/>
      <c r="C17" s="117" t="s">
        <v>92</v>
      </c>
      <c r="D17" s="132">
        <v>-1733755</v>
      </c>
      <c r="E17" s="132">
        <v>-1364427</v>
      </c>
      <c r="F17" s="132">
        <v>-6458</v>
      </c>
      <c r="G17" s="133">
        <v>-3104640</v>
      </c>
    </row>
    <row r="18" spans="1:7" ht="38.25">
      <c r="A18" s="128">
        <v>40190</v>
      </c>
      <c r="B18" s="429"/>
      <c r="C18" s="117" t="s">
        <v>93</v>
      </c>
      <c r="D18" s="132">
        <v>0</v>
      </c>
      <c r="E18" s="132">
        <v>0</v>
      </c>
      <c r="F18" s="132">
        <v>0</v>
      </c>
      <c r="G18" s="133">
        <v>0</v>
      </c>
    </row>
    <row r="19" spans="1:7" ht="12.75">
      <c r="A19" s="128">
        <v>40200</v>
      </c>
      <c r="B19" s="429"/>
      <c r="C19" s="117" t="s">
        <v>94</v>
      </c>
      <c r="D19" s="132">
        <v>-451992</v>
      </c>
      <c r="E19" s="132">
        <v>-115083</v>
      </c>
      <c r="F19" s="132">
        <v>-105274</v>
      </c>
      <c r="G19" s="133">
        <v>-672349</v>
      </c>
    </row>
    <row r="20" spans="1:7" ht="12.75">
      <c r="A20" s="128">
        <v>40210</v>
      </c>
      <c r="B20" s="429"/>
      <c r="C20" s="117" t="s">
        <v>95</v>
      </c>
      <c r="D20" s="132">
        <v>0</v>
      </c>
      <c r="E20" s="132">
        <v>0</v>
      </c>
      <c r="F20" s="132">
        <v>0</v>
      </c>
      <c r="G20" s="133">
        <v>0</v>
      </c>
    </row>
    <row r="21" spans="1:7" ht="12.75">
      <c r="A21" s="128">
        <v>40220</v>
      </c>
      <c r="B21" s="429"/>
      <c r="C21" s="117" t="s">
        <v>96</v>
      </c>
      <c r="D21" s="132">
        <v>0</v>
      </c>
      <c r="E21" s="132">
        <v>0</v>
      </c>
      <c r="F21" s="132">
        <v>0</v>
      </c>
      <c r="G21" s="133">
        <v>0</v>
      </c>
    </row>
    <row r="22" spans="1:7" ht="12.75">
      <c r="A22" s="128">
        <v>40230</v>
      </c>
      <c r="B22" s="429"/>
      <c r="C22" s="117" t="s">
        <v>97</v>
      </c>
      <c r="D22" s="132">
        <v>0</v>
      </c>
      <c r="E22" s="132">
        <v>0</v>
      </c>
      <c r="F22" s="132">
        <v>0</v>
      </c>
      <c r="G22" s="133">
        <v>0</v>
      </c>
    </row>
    <row r="23" spans="1:7" ht="12.75">
      <c r="A23" s="128">
        <v>40240</v>
      </c>
      <c r="B23" s="429"/>
      <c r="C23" s="117" t="s">
        <v>98</v>
      </c>
      <c r="D23" s="132">
        <v>0</v>
      </c>
      <c r="E23" s="132">
        <v>0</v>
      </c>
      <c r="F23" s="132">
        <v>0</v>
      </c>
      <c r="G23" s="133">
        <v>0</v>
      </c>
    </row>
    <row r="24" spans="1:7" ht="25.5">
      <c r="A24" s="128">
        <v>40250</v>
      </c>
      <c r="B24" s="429"/>
      <c r="C24" s="117" t="s">
        <v>99</v>
      </c>
      <c r="D24" s="132">
        <v>-175566</v>
      </c>
      <c r="E24" s="132">
        <v>0</v>
      </c>
      <c r="F24" s="132">
        <v>0</v>
      </c>
      <c r="G24" s="133">
        <v>-175566</v>
      </c>
    </row>
    <row r="25" spans="1:7" ht="12.75">
      <c r="A25" s="128">
        <v>40260</v>
      </c>
      <c r="B25" s="429"/>
      <c r="C25" s="117" t="s">
        <v>100</v>
      </c>
      <c r="D25" s="132">
        <v>29205991</v>
      </c>
      <c r="E25" s="132">
        <v>0</v>
      </c>
      <c r="F25" s="132">
        <v>0</v>
      </c>
      <c r="G25" s="133">
        <v>29205991</v>
      </c>
    </row>
    <row r="26" spans="1:7" ht="30" customHeight="1">
      <c r="A26" s="178">
        <v>40000</v>
      </c>
      <c r="B26" s="429"/>
      <c r="C26" s="197" t="s">
        <v>214</v>
      </c>
      <c r="D26" s="200">
        <v>-468810</v>
      </c>
      <c r="E26" s="200">
        <v>848198</v>
      </c>
      <c r="F26" s="200">
        <v>629</v>
      </c>
      <c r="G26" s="200">
        <v>380017</v>
      </c>
    </row>
    <row r="27" spans="1:7" ht="25.5">
      <c r="A27" s="128">
        <v>41100</v>
      </c>
      <c r="B27" s="429" t="s">
        <v>218</v>
      </c>
      <c r="C27" s="117" t="s">
        <v>101</v>
      </c>
      <c r="D27" s="132">
        <v>0</v>
      </c>
      <c r="E27" s="132">
        <v>0</v>
      </c>
      <c r="F27" s="132">
        <v>0</v>
      </c>
      <c r="G27" s="133">
        <v>0</v>
      </c>
    </row>
    <row r="28" spans="1:7" ht="25.5">
      <c r="A28" s="128">
        <v>41110</v>
      </c>
      <c r="B28" s="429"/>
      <c r="C28" s="117" t="s">
        <v>102</v>
      </c>
      <c r="D28" s="132">
        <v>0</v>
      </c>
      <c r="E28" s="132">
        <v>0</v>
      </c>
      <c r="F28" s="132">
        <v>0</v>
      </c>
      <c r="G28" s="133">
        <v>0</v>
      </c>
    </row>
    <row r="29" spans="1:7" ht="25.5">
      <c r="A29" s="128">
        <v>41120</v>
      </c>
      <c r="B29" s="429"/>
      <c r="C29" s="117" t="s">
        <v>103</v>
      </c>
      <c r="D29" s="132">
        <v>0</v>
      </c>
      <c r="E29" s="132">
        <v>0</v>
      </c>
      <c r="F29" s="132">
        <v>0</v>
      </c>
      <c r="G29" s="133">
        <v>0</v>
      </c>
    </row>
    <row r="30" spans="1:7" ht="25.5">
      <c r="A30" s="128">
        <v>41130</v>
      </c>
      <c r="B30" s="429"/>
      <c r="C30" s="117" t="s">
        <v>104</v>
      </c>
      <c r="D30" s="132">
        <v>0</v>
      </c>
      <c r="E30" s="132">
        <v>0</v>
      </c>
      <c r="F30" s="132">
        <v>0</v>
      </c>
      <c r="G30" s="133">
        <v>0</v>
      </c>
    </row>
    <row r="31" spans="1:7" ht="25.5">
      <c r="A31" s="128">
        <v>41140</v>
      </c>
      <c r="B31" s="429"/>
      <c r="C31" s="117" t="s">
        <v>105</v>
      </c>
      <c r="D31" s="132">
        <v>0</v>
      </c>
      <c r="E31" s="132">
        <v>0</v>
      </c>
      <c r="F31" s="132">
        <v>0</v>
      </c>
      <c r="G31" s="133">
        <v>0</v>
      </c>
    </row>
    <row r="32" spans="1:7" ht="25.5">
      <c r="A32" s="128">
        <v>41150</v>
      </c>
      <c r="B32" s="429"/>
      <c r="C32" s="117" t="s">
        <v>106</v>
      </c>
      <c r="D32" s="132">
        <v>0</v>
      </c>
      <c r="E32" s="132">
        <v>0</v>
      </c>
      <c r="F32" s="132">
        <v>0</v>
      </c>
      <c r="G32" s="133">
        <v>0</v>
      </c>
    </row>
    <row r="33" spans="1:7" ht="25.5">
      <c r="A33" s="128">
        <v>41160</v>
      </c>
      <c r="B33" s="429"/>
      <c r="C33" s="117" t="s">
        <v>107</v>
      </c>
      <c r="D33" s="132">
        <v>0</v>
      </c>
      <c r="E33" s="132">
        <v>0</v>
      </c>
      <c r="F33" s="132">
        <v>0</v>
      </c>
      <c r="G33" s="133">
        <v>0</v>
      </c>
    </row>
    <row r="34" spans="1:7" ht="12.75">
      <c r="A34" s="128">
        <v>41170</v>
      </c>
      <c r="B34" s="429"/>
      <c r="C34" s="117" t="s">
        <v>108</v>
      </c>
      <c r="D34" s="132">
        <v>0</v>
      </c>
      <c r="E34" s="132">
        <v>0</v>
      </c>
      <c r="F34" s="132">
        <v>0</v>
      </c>
      <c r="G34" s="133">
        <v>0</v>
      </c>
    </row>
    <row r="35" spans="1:7" ht="25.5">
      <c r="A35" s="128">
        <v>41180</v>
      </c>
      <c r="B35" s="429"/>
      <c r="C35" s="117" t="s">
        <v>109</v>
      </c>
      <c r="D35" s="132">
        <v>0</v>
      </c>
      <c r="E35" s="132">
        <v>0</v>
      </c>
      <c r="F35" s="132">
        <v>0</v>
      </c>
      <c r="G35" s="133">
        <v>0</v>
      </c>
    </row>
    <row r="36" spans="1:7" ht="12.75">
      <c r="A36" s="128">
        <v>41190</v>
      </c>
      <c r="B36" s="429"/>
      <c r="C36" s="117" t="s">
        <v>110</v>
      </c>
      <c r="D36" s="132">
        <v>-1579</v>
      </c>
      <c r="E36" s="132">
        <v>-119556</v>
      </c>
      <c r="F36" s="132">
        <v>0</v>
      </c>
      <c r="G36" s="133">
        <v>-121135</v>
      </c>
    </row>
    <row r="37" spans="1:7" ht="25.5">
      <c r="A37" s="128">
        <v>41200</v>
      </c>
      <c r="B37" s="429"/>
      <c r="C37" s="117" t="s">
        <v>111</v>
      </c>
      <c r="D37" s="132">
        <v>0</v>
      </c>
      <c r="E37" s="132">
        <v>0</v>
      </c>
      <c r="F37" s="132">
        <v>0</v>
      </c>
      <c r="G37" s="133">
        <v>0</v>
      </c>
    </row>
    <row r="38" spans="1:7" ht="12.75">
      <c r="A38" s="128">
        <v>41210</v>
      </c>
      <c r="B38" s="429"/>
      <c r="C38" s="117" t="s">
        <v>112</v>
      </c>
      <c r="D38" s="132">
        <v>0</v>
      </c>
      <c r="E38" s="132">
        <v>0</v>
      </c>
      <c r="F38" s="132">
        <v>-3075</v>
      </c>
      <c r="G38" s="133">
        <v>-3075</v>
      </c>
    </row>
    <row r="39" spans="1:7" ht="25.5">
      <c r="A39" s="128">
        <v>41220</v>
      </c>
      <c r="B39" s="429"/>
      <c r="C39" s="117" t="s">
        <v>113</v>
      </c>
      <c r="D39" s="132">
        <v>500000</v>
      </c>
      <c r="E39" s="132">
        <v>0</v>
      </c>
      <c r="F39" s="132">
        <v>0</v>
      </c>
      <c r="G39" s="133">
        <v>500000</v>
      </c>
    </row>
    <row r="40" spans="1:7" ht="12.75">
      <c r="A40" s="128">
        <v>41230</v>
      </c>
      <c r="B40" s="429"/>
      <c r="C40" s="117" t="s">
        <v>114</v>
      </c>
      <c r="D40" s="132">
        <v>0</v>
      </c>
      <c r="E40" s="132">
        <v>0</v>
      </c>
      <c r="F40" s="132">
        <v>0</v>
      </c>
      <c r="G40" s="133">
        <v>0</v>
      </c>
    </row>
    <row r="41" spans="1:7" ht="25.5">
      <c r="A41" s="128">
        <v>41240</v>
      </c>
      <c r="B41" s="429"/>
      <c r="C41" s="117" t="s">
        <v>115</v>
      </c>
      <c r="D41" s="132">
        <v>0</v>
      </c>
      <c r="E41" s="132">
        <v>0</v>
      </c>
      <c r="F41" s="132">
        <v>0</v>
      </c>
      <c r="G41" s="133">
        <v>0</v>
      </c>
    </row>
    <row r="42" spans="1:7" ht="25.5">
      <c r="A42" s="128">
        <v>41250</v>
      </c>
      <c r="B42" s="429"/>
      <c r="C42" s="117" t="s">
        <v>116</v>
      </c>
      <c r="D42" s="132">
        <v>0</v>
      </c>
      <c r="E42" s="132">
        <v>0</v>
      </c>
      <c r="F42" s="132">
        <v>0</v>
      </c>
      <c r="G42" s="133">
        <v>0</v>
      </c>
    </row>
    <row r="43" spans="1:7" ht="25.5">
      <c r="A43" s="128">
        <v>41260</v>
      </c>
      <c r="B43" s="429"/>
      <c r="C43" s="117" t="s">
        <v>117</v>
      </c>
      <c r="D43" s="132">
        <v>0</v>
      </c>
      <c r="E43" s="132">
        <v>0</v>
      </c>
      <c r="F43" s="132">
        <v>0</v>
      </c>
      <c r="G43" s="133">
        <v>0</v>
      </c>
    </row>
    <row r="44" spans="1:7" ht="25.5">
      <c r="A44" s="128">
        <v>41270</v>
      </c>
      <c r="B44" s="429"/>
      <c r="C44" s="117" t="s">
        <v>118</v>
      </c>
      <c r="D44" s="132">
        <v>0</v>
      </c>
      <c r="E44" s="132">
        <v>0</v>
      </c>
      <c r="F44" s="132">
        <v>0</v>
      </c>
      <c r="G44" s="133">
        <v>0</v>
      </c>
    </row>
    <row r="45" spans="1:7" ht="25.5">
      <c r="A45" s="128">
        <v>41280</v>
      </c>
      <c r="B45" s="429"/>
      <c r="C45" s="117" t="s">
        <v>119</v>
      </c>
      <c r="D45" s="132">
        <v>0</v>
      </c>
      <c r="E45" s="132">
        <v>0</v>
      </c>
      <c r="F45" s="132">
        <v>0</v>
      </c>
      <c r="G45" s="133">
        <v>0</v>
      </c>
    </row>
    <row r="46" spans="1:7" ht="12.75">
      <c r="A46" s="128">
        <v>41290</v>
      </c>
      <c r="B46" s="429"/>
      <c r="C46" s="117" t="s">
        <v>120</v>
      </c>
      <c r="D46" s="132">
        <v>0</v>
      </c>
      <c r="E46" s="132">
        <v>0</v>
      </c>
      <c r="F46" s="132">
        <v>0</v>
      </c>
      <c r="G46" s="133">
        <v>0</v>
      </c>
    </row>
    <row r="47" spans="1:7" ht="12.75">
      <c r="A47" s="128">
        <v>41300</v>
      </c>
      <c r="B47" s="429"/>
      <c r="C47" s="117" t="s">
        <v>96</v>
      </c>
      <c r="D47" s="132">
        <v>0</v>
      </c>
      <c r="E47" s="132">
        <v>0</v>
      </c>
      <c r="F47" s="132">
        <v>0</v>
      </c>
      <c r="G47" s="133">
        <v>0</v>
      </c>
    </row>
    <row r="48" spans="1:7" ht="12.75">
      <c r="A48" s="128">
        <v>41310</v>
      </c>
      <c r="B48" s="429"/>
      <c r="C48" s="117" t="s">
        <v>98</v>
      </c>
      <c r="D48" s="132">
        <v>0</v>
      </c>
      <c r="E48" s="132">
        <v>0</v>
      </c>
      <c r="F48" s="132">
        <v>0</v>
      </c>
      <c r="G48" s="133">
        <v>0</v>
      </c>
    </row>
    <row r="49" spans="1:7" ht="25.5">
      <c r="A49" s="128">
        <v>41320</v>
      </c>
      <c r="B49" s="429"/>
      <c r="C49" s="117" t="s">
        <v>99</v>
      </c>
      <c r="D49" s="132">
        <v>0</v>
      </c>
      <c r="E49" s="132">
        <v>0</v>
      </c>
      <c r="F49" s="132">
        <v>0</v>
      </c>
      <c r="G49" s="133">
        <v>0</v>
      </c>
    </row>
    <row r="50" spans="1:7" ht="12.75">
      <c r="A50" s="171">
        <v>41330</v>
      </c>
      <c r="B50" s="429"/>
      <c r="C50" s="117" t="s">
        <v>100</v>
      </c>
      <c r="D50" s="132">
        <v>0</v>
      </c>
      <c r="E50" s="132">
        <v>0</v>
      </c>
      <c r="F50" s="132">
        <v>0</v>
      </c>
      <c r="G50" s="133">
        <v>0</v>
      </c>
    </row>
    <row r="51" spans="1:7" ht="25.5">
      <c r="A51" s="178">
        <v>41000</v>
      </c>
      <c r="B51" s="429"/>
      <c r="C51" s="197" t="s">
        <v>215</v>
      </c>
      <c r="D51" s="202">
        <v>498421</v>
      </c>
      <c r="E51" s="202">
        <v>-119556</v>
      </c>
      <c r="F51" s="202">
        <v>-3075</v>
      </c>
      <c r="G51" s="202">
        <v>375790</v>
      </c>
    </row>
    <row r="52" spans="1:7" s="134" customFormat="1" ht="12.75">
      <c r="A52" s="128">
        <v>42100</v>
      </c>
      <c r="B52" s="429" t="s">
        <v>219</v>
      </c>
      <c r="C52" s="117" t="s">
        <v>121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5.5">
      <c r="A53" s="128">
        <v>42110</v>
      </c>
      <c r="B53" s="429"/>
      <c r="C53" s="117" t="s">
        <v>122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5.5">
      <c r="A54" s="128">
        <v>42120</v>
      </c>
      <c r="B54" s="429"/>
      <c r="C54" s="117" t="s">
        <v>123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 ht="12.75">
      <c r="A55" s="128">
        <v>42130</v>
      </c>
      <c r="B55" s="429"/>
      <c r="C55" s="117" t="s">
        <v>124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5.5">
      <c r="A56" s="128">
        <v>42130</v>
      </c>
      <c r="B56" s="429"/>
      <c r="C56" s="117" t="s">
        <v>125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5.5">
      <c r="A57" s="171">
        <v>42140</v>
      </c>
      <c r="B57" s="429"/>
      <c r="C57" s="117" t="s">
        <v>126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 ht="12.75">
      <c r="A58" s="178">
        <v>42150</v>
      </c>
      <c r="B58" s="429"/>
      <c r="C58" s="197" t="s">
        <v>127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 ht="12.75">
      <c r="A59" s="127">
        <v>42160</v>
      </c>
      <c r="B59" s="429"/>
      <c r="C59" s="117" t="s">
        <v>128</v>
      </c>
      <c r="D59" s="132">
        <v>0</v>
      </c>
      <c r="E59" s="132">
        <v>226449</v>
      </c>
      <c r="F59" s="132">
        <v>0</v>
      </c>
      <c r="G59" s="133">
        <v>226449</v>
      </c>
    </row>
    <row r="60" spans="1:7" s="134" customFormat="1" ht="12.75">
      <c r="A60" s="128">
        <v>42170</v>
      </c>
      <c r="B60" s="429"/>
      <c r="C60" s="117" t="s">
        <v>129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 ht="12.75">
      <c r="A61" s="128">
        <v>42180</v>
      </c>
      <c r="B61" s="429"/>
      <c r="C61" s="117" t="s">
        <v>130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 ht="12.75">
      <c r="A62" s="128">
        <v>42190</v>
      </c>
      <c r="B62" s="429"/>
      <c r="C62" s="117" t="s">
        <v>131</v>
      </c>
      <c r="D62" s="132">
        <v>0</v>
      </c>
      <c r="E62" s="132">
        <v>-174060</v>
      </c>
      <c r="F62" s="132">
        <v>0</v>
      </c>
      <c r="G62" s="133">
        <v>-174060</v>
      </c>
    </row>
    <row r="63" spans="1:7" s="134" customFormat="1" ht="25.5">
      <c r="A63" s="128">
        <v>42200</v>
      </c>
      <c r="B63" s="429"/>
      <c r="C63" s="117" t="s">
        <v>115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 ht="12.75">
      <c r="A64" s="128">
        <v>42210</v>
      </c>
      <c r="B64" s="429"/>
      <c r="C64" s="117" t="s">
        <v>95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 ht="12.75">
      <c r="A65" s="128">
        <v>42220</v>
      </c>
      <c r="B65" s="429"/>
      <c r="C65" s="117" t="s">
        <v>97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5.5">
      <c r="A66" s="128">
        <v>42230</v>
      </c>
      <c r="B66" s="429"/>
      <c r="C66" s="117" t="s">
        <v>99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 ht="12.75">
      <c r="A67" s="171">
        <v>42240</v>
      </c>
      <c r="B67" s="429"/>
      <c r="C67" s="117" t="s">
        <v>100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5.5">
      <c r="A68" s="178">
        <v>42000</v>
      </c>
      <c r="B68" s="429"/>
      <c r="C68" s="197" t="s">
        <v>216</v>
      </c>
      <c r="D68" s="202">
        <v>0</v>
      </c>
      <c r="E68" s="202">
        <v>52389</v>
      </c>
      <c r="F68" s="202">
        <v>0</v>
      </c>
      <c r="G68" s="202">
        <v>52389</v>
      </c>
    </row>
    <row r="69" spans="1:7" s="134" customFormat="1" ht="38.25">
      <c r="A69" s="178">
        <v>43000</v>
      </c>
      <c r="B69" s="135"/>
      <c r="C69" s="197" t="s">
        <v>132</v>
      </c>
      <c r="D69" s="202">
        <v>29611</v>
      </c>
      <c r="E69" s="202">
        <v>781031</v>
      </c>
      <c r="F69" s="202">
        <v>-2446</v>
      </c>
      <c r="G69" s="202">
        <v>808196</v>
      </c>
    </row>
    <row r="70" spans="1:7" s="134" customFormat="1" ht="25.5">
      <c r="A70" s="171">
        <v>44000</v>
      </c>
      <c r="B70" s="138"/>
      <c r="C70" s="117" t="s">
        <v>133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5.5">
      <c r="A71" s="178">
        <v>45000</v>
      </c>
      <c r="B71" s="138"/>
      <c r="C71" s="197" t="s">
        <v>134</v>
      </c>
      <c r="D71" s="202">
        <v>29611</v>
      </c>
      <c r="E71" s="202">
        <v>781031</v>
      </c>
      <c r="F71" s="202">
        <v>-2446</v>
      </c>
      <c r="G71" s="202">
        <v>808196</v>
      </c>
    </row>
    <row r="72" spans="1:7" s="134" customFormat="1" ht="25.5">
      <c r="A72" s="126">
        <v>46000</v>
      </c>
      <c r="B72" s="138"/>
      <c r="C72" s="117" t="s">
        <v>135</v>
      </c>
      <c r="D72" s="132">
        <v>723746</v>
      </c>
      <c r="E72" s="132">
        <v>2879381</v>
      </c>
      <c r="F72" s="132">
        <v>36223</v>
      </c>
      <c r="G72" s="133">
        <v>3639350</v>
      </c>
    </row>
    <row r="73" spans="1:7" s="134" customFormat="1" ht="25.5">
      <c r="A73" s="178">
        <v>47000</v>
      </c>
      <c r="B73" s="138"/>
      <c r="C73" s="197" t="s">
        <v>136</v>
      </c>
      <c r="D73" s="202">
        <v>753357</v>
      </c>
      <c r="E73" s="202">
        <v>3660412</v>
      </c>
      <c r="F73" s="202">
        <v>33777</v>
      </c>
      <c r="G73" s="202">
        <v>4447546</v>
      </c>
    </row>
    <row r="74" spans="2:7" ht="12.75">
      <c r="B74" s="139"/>
      <c r="C74" s="448" t="s">
        <v>354</v>
      </c>
      <c r="D74" s="437"/>
      <c r="E74" s="437"/>
      <c r="F74" s="437"/>
      <c r="G74" s="449"/>
    </row>
    <row r="75" spans="3:7" ht="12.75">
      <c r="C75" s="445"/>
      <c r="D75" s="446"/>
      <c r="E75" s="446"/>
      <c r="F75" s="446"/>
      <c r="G75" s="447"/>
    </row>
    <row r="76" spans="3:7" ht="12.75">
      <c r="C76" s="444"/>
      <c r="D76" s="444"/>
      <c r="E76" s="444"/>
      <c r="F76" s="444"/>
      <c r="G76" s="444"/>
    </row>
    <row r="77" spans="3:7" ht="12.75">
      <c r="C77" s="444"/>
      <c r="D77" s="444"/>
      <c r="E77" s="444"/>
      <c r="F77" s="444"/>
      <c r="G77" s="444"/>
    </row>
  </sheetData>
  <sheetProtection/>
  <mergeCells count="18">
    <mergeCell ref="B8:B26"/>
    <mergeCell ref="B27:B51"/>
    <mergeCell ref="B52:B68"/>
    <mergeCell ref="C5:G5"/>
    <mergeCell ref="A6:A7"/>
    <mergeCell ref="C6:C7"/>
    <mergeCell ref="G6:G7"/>
    <mergeCell ref="F6:F7"/>
    <mergeCell ref="D6:D7"/>
    <mergeCell ref="C77:G77"/>
    <mergeCell ref="C1:G1"/>
    <mergeCell ref="C2:G2"/>
    <mergeCell ref="E6:E7"/>
    <mergeCell ref="C4:G4"/>
    <mergeCell ref="C76:G76"/>
    <mergeCell ref="C75:G75"/>
    <mergeCell ref="C74:G74"/>
    <mergeCell ref="C3:G3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3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3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0.5" style="98" customWidth="1"/>
    <col min="3" max="4" width="10.66015625" style="98" customWidth="1"/>
    <col min="5" max="5" width="13.5" style="98" customWidth="1"/>
    <col min="6" max="7" width="10.66015625" style="98" customWidth="1"/>
    <col min="8" max="8" width="12.66015625" style="98" customWidth="1"/>
    <col min="9" max="9" width="11.66015625" style="98" customWidth="1"/>
    <col min="10" max="10" width="12.16015625" style="98" bestFit="1" customWidth="1"/>
    <col min="11" max="11" width="12.66015625" style="98" customWidth="1"/>
    <col min="12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1" ht="12.75">
      <c r="A2" s="307" t="s">
        <v>270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 ht="12.75">
      <c r="A3" s="291" t="s">
        <v>261</v>
      </c>
      <c r="B3" s="292"/>
      <c r="C3" s="292"/>
      <c r="D3" s="292"/>
      <c r="E3" s="292"/>
      <c r="F3" s="292"/>
      <c r="G3" s="292"/>
      <c r="H3" s="292"/>
      <c r="I3" s="292"/>
      <c r="J3" s="292"/>
      <c r="K3" s="310"/>
    </row>
    <row r="4" spans="1:11" ht="12.75">
      <c r="A4" s="284" t="s">
        <v>346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39.75" customHeight="1">
      <c r="A5" s="271" t="s">
        <v>3</v>
      </c>
      <c r="B5" s="271" t="s">
        <v>4</v>
      </c>
      <c r="C5" s="314" t="s">
        <v>260</v>
      </c>
      <c r="D5" s="314"/>
      <c r="E5" s="314"/>
      <c r="F5" s="314" t="s">
        <v>241</v>
      </c>
      <c r="G5" s="314"/>
      <c r="H5" s="314"/>
      <c r="I5" s="314" t="s">
        <v>278</v>
      </c>
      <c r="J5" s="314"/>
      <c r="K5" s="314"/>
    </row>
    <row r="6" spans="1:13" ht="25.5">
      <c r="A6" s="271"/>
      <c r="B6" s="271"/>
      <c r="C6" s="181">
        <v>2023</v>
      </c>
      <c r="D6" s="181">
        <v>2024</v>
      </c>
      <c r="E6" s="204" t="s">
        <v>234</v>
      </c>
      <c r="F6" s="181">
        <v>2023</v>
      </c>
      <c r="G6" s="181">
        <v>2024</v>
      </c>
      <c r="H6" s="204" t="s">
        <v>234</v>
      </c>
      <c r="I6" s="181">
        <v>2023</v>
      </c>
      <c r="J6" s="181">
        <v>2024</v>
      </c>
      <c r="K6" s="204" t="s">
        <v>246</v>
      </c>
      <c r="M6" s="226"/>
    </row>
    <row r="7" spans="1:11" ht="12.75">
      <c r="A7" s="99">
        <v>67</v>
      </c>
      <c r="B7" s="51" t="s">
        <v>5</v>
      </c>
      <c r="C7" s="100">
        <v>0.7</v>
      </c>
      <c r="D7" s="100">
        <v>0.9</v>
      </c>
      <c r="E7" s="157">
        <v>0.2857142857142858</v>
      </c>
      <c r="F7" s="158">
        <v>0.9</v>
      </c>
      <c r="G7" s="158">
        <v>0.9</v>
      </c>
      <c r="H7" s="159">
        <v>0</v>
      </c>
      <c r="I7" s="160">
        <v>1.0050991351413203</v>
      </c>
      <c r="J7" s="160">
        <v>1.0071569234399198</v>
      </c>
      <c r="K7" s="221">
        <v>0.20577882985994833</v>
      </c>
    </row>
    <row r="8" spans="1:11" ht="12.75">
      <c r="A8" s="101">
        <v>78</v>
      </c>
      <c r="B8" s="53" t="s">
        <v>44</v>
      </c>
      <c r="C8" s="102">
        <v>0.5</v>
      </c>
      <c r="D8" s="102">
        <v>0.6</v>
      </c>
      <c r="E8" s="148">
        <v>0.19999999999999996</v>
      </c>
      <c r="F8" s="156">
        <v>0.8</v>
      </c>
      <c r="G8" s="156">
        <v>0.9</v>
      </c>
      <c r="H8" s="103">
        <v>0.125</v>
      </c>
      <c r="I8" s="161">
        <v>1.0016375466646854</v>
      </c>
      <c r="J8" s="161">
        <v>1.0733550587955722</v>
      </c>
      <c r="K8" s="222">
        <v>7.171751213088684</v>
      </c>
    </row>
    <row r="9" spans="1:11" ht="12.75">
      <c r="A9" s="101">
        <v>80</v>
      </c>
      <c r="B9" s="53" t="s">
        <v>6</v>
      </c>
      <c r="C9" s="102">
        <v>0.5</v>
      </c>
      <c r="D9" s="102">
        <v>0.5</v>
      </c>
      <c r="E9" s="148">
        <v>0</v>
      </c>
      <c r="F9" s="156">
        <v>1.2</v>
      </c>
      <c r="G9" s="156">
        <v>1.2</v>
      </c>
      <c r="H9" s="103">
        <v>0</v>
      </c>
      <c r="I9" s="161">
        <v>1.016186516388777</v>
      </c>
      <c r="J9" s="161">
        <v>1.440113882954331</v>
      </c>
      <c r="K9" s="222">
        <v>42.392736656555385</v>
      </c>
    </row>
    <row r="10" spans="1:11" ht="12.75">
      <c r="A10" s="52">
        <v>81</v>
      </c>
      <c r="B10" s="56" t="s">
        <v>310</v>
      </c>
      <c r="C10" s="102">
        <v>0.5</v>
      </c>
      <c r="D10" s="102">
        <v>0.5</v>
      </c>
      <c r="E10" s="148">
        <v>0</v>
      </c>
      <c r="F10" s="156">
        <v>0.8</v>
      </c>
      <c r="G10" s="156">
        <v>0.9</v>
      </c>
      <c r="H10" s="103">
        <v>0.125</v>
      </c>
      <c r="I10" s="161">
        <v>1.0004733178446878</v>
      </c>
      <c r="J10" s="161">
        <v>1.0007642778486419</v>
      </c>
      <c r="K10" s="222">
        <v>0.029096000395401056</v>
      </c>
    </row>
    <row r="11" spans="1:11" ht="12.75">
      <c r="A11" s="101">
        <v>99</v>
      </c>
      <c r="B11" s="53" t="s">
        <v>23</v>
      </c>
      <c r="C11" s="102">
        <v>0.3</v>
      </c>
      <c r="D11" s="102">
        <v>0.3</v>
      </c>
      <c r="E11" s="148">
        <v>0</v>
      </c>
      <c r="F11" s="156">
        <v>0.8</v>
      </c>
      <c r="G11" s="156">
        <v>0.8</v>
      </c>
      <c r="H11" s="103">
        <v>0</v>
      </c>
      <c r="I11" s="161">
        <v>1.111445581099911</v>
      </c>
      <c r="J11" s="161">
        <v>1.134871252639441</v>
      </c>
      <c r="K11" s="222">
        <v>2.3425671539530013</v>
      </c>
    </row>
    <row r="12" spans="1:11" ht="12.75">
      <c r="A12" s="101">
        <v>107</v>
      </c>
      <c r="B12" s="53" t="s">
        <v>40</v>
      </c>
      <c r="C12" s="102">
        <v>0.6</v>
      </c>
      <c r="D12" s="102">
        <v>0.9</v>
      </c>
      <c r="E12" s="148">
        <v>0.5</v>
      </c>
      <c r="F12" s="156">
        <v>0.8</v>
      </c>
      <c r="G12" s="156">
        <v>1.1</v>
      </c>
      <c r="H12" s="103">
        <v>0.375</v>
      </c>
      <c r="I12" s="161">
        <v>1.009258722560946</v>
      </c>
      <c r="J12" s="161">
        <v>1.0029986859732112</v>
      </c>
      <c r="K12" s="222">
        <v>-0.6260036587734774</v>
      </c>
    </row>
    <row r="13" spans="1:11" ht="12.75">
      <c r="A13" s="101">
        <v>108</v>
      </c>
      <c r="B13" s="53" t="s">
        <v>343</v>
      </c>
      <c r="C13" s="102">
        <v>4.7</v>
      </c>
      <c r="D13" s="102">
        <v>1.2</v>
      </c>
      <c r="E13" s="148">
        <v>-0.7446808510638299</v>
      </c>
      <c r="F13" s="156">
        <v>4.4</v>
      </c>
      <c r="G13" s="156">
        <v>1.2</v>
      </c>
      <c r="H13" s="103">
        <v>-0.7272727272727273</v>
      </c>
      <c r="I13" s="161">
        <v>1.0367463888823683</v>
      </c>
      <c r="J13" s="161">
        <v>1.0529370849257513</v>
      </c>
      <c r="K13" s="222">
        <v>1.619069604338308</v>
      </c>
    </row>
    <row r="14" spans="1:11" ht="12.75">
      <c r="A14" s="450" t="s">
        <v>8</v>
      </c>
      <c r="B14" s="451"/>
      <c r="C14" s="188">
        <v>0.5</v>
      </c>
      <c r="D14" s="188">
        <v>0.6</v>
      </c>
      <c r="E14" s="184">
        <v>0.19999999999999996</v>
      </c>
      <c r="F14" s="189">
        <v>0.9</v>
      </c>
      <c r="G14" s="189">
        <v>0.9</v>
      </c>
      <c r="H14" s="184">
        <v>0</v>
      </c>
      <c r="I14" s="184">
        <v>1.028640228937258</v>
      </c>
      <c r="J14" s="184">
        <v>1.0687133066473258</v>
      </c>
      <c r="K14" s="189">
        <v>4.007307771006774</v>
      </c>
    </row>
    <row r="15" spans="1:11" ht="12.75">
      <c r="A15" s="52">
        <v>63</v>
      </c>
      <c r="B15" s="56" t="s">
        <v>322</v>
      </c>
      <c r="C15" s="102">
        <v>0.5</v>
      </c>
      <c r="D15" s="102">
        <v>0.5</v>
      </c>
      <c r="E15" s="148">
        <v>0</v>
      </c>
      <c r="F15" s="156">
        <v>1.7</v>
      </c>
      <c r="G15" s="156">
        <v>1.7</v>
      </c>
      <c r="H15" s="103">
        <v>0</v>
      </c>
      <c r="I15" s="161">
        <v>1.0191374447313208</v>
      </c>
      <c r="J15" s="161">
        <v>1.0810169525145779</v>
      </c>
      <c r="K15" s="222">
        <v>6.1879507783257015</v>
      </c>
    </row>
    <row r="16" spans="1:11" ht="12.75">
      <c r="A16" s="52">
        <v>76</v>
      </c>
      <c r="B16" s="56" t="s">
        <v>41</v>
      </c>
      <c r="C16" s="102">
        <v>0.9</v>
      </c>
      <c r="D16" s="102">
        <v>1</v>
      </c>
      <c r="E16" s="148">
        <v>0.11111111111111116</v>
      </c>
      <c r="F16" s="156">
        <v>1.3</v>
      </c>
      <c r="G16" s="156">
        <v>1.6</v>
      </c>
      <c r="H16" s="103">
        <v>0.23076923076923084</v>
      </c>
      <c r="I16" s="161">
        <v>1.0582212619199796</v>
      </c>
      <c r="J16" s="161">
        <v>1.1139015151336644</v>
      </c>
      <c r="K16" s="222">
        <v>5.568025321368486</v>
      </c>
    </row>
    <row r="17" spans="1:11" ht="12.75">
      <c r="A17" s="104">
        <v>94</v>
      </c>
      <c r="B17" s="58" t="s">
        <v>9</v>
      </c>
      <c r="C17" s="105">
        <v>0.3</v>
      </c>
      <c r="D17" s="105">
        <v>0.4</v>
      </c>
      <c r="E17" s="148">
        <v>0.3333333333333335</v>
      </c>
      <c r="F17" s="156">
        <v>1.5</v>
      </c>
      <c r="G17" s="156">
        <v>1.6</v>
      </c>
      <c r="H17" s="162">
        <v>0.06666666666666665</v>
      </c>
      <c r="I17" s="163">
        <v>1.0007083171200817</v>
      </c>
      <c r="J17" s="163">
        <v>1.353720752314668</v>
      </c>
      <c r="K17" s="223">
        <v>35.30124351945862</v>
      </c>
    </row>
    <row r="18" spans="1:11" ht="12.75">
      <c r="A18" s="269" t="s">
        <v>10</v>
      </c>
      <c r="B18" s="269"/>
      <c r="C18" s="188">
        <v>0.6</v>
      </c>
      <c r="D18" s="188">
        <v>0.7</v>
      </c>
      <c r="E18" s="184">
        <v>0.16666666666666674</v>
      </c>
      <c r="F18" s="189">
        <v>1.5</v>
      </c>
      <c r="G18" s="189">
        <v>1.7</v>
      </c>
      <c r="H18" s="184">
        <v>0.1333333333333333</v>
      </c>
      <c r="I18" s="184">
        <v>1.0382372404469722</v>
      </c>
      <c r="J18" s="184">
        <v>1.1081946045482207</v>
      </c>
      <c r="K18" s="189">
        <v>6.995736410124853</v>
      </c>
    </row>
    <row r="19" spans="1:11" ht="12.75">
      <c r="A19" s="269" t="s">
        <v>11</v>
      </c>
      <c r="B19" s="269"/>
      <c r="C19" s="188">
        <v>0.5</v>
      </c>
      <c r="D19" s="188">
        <v>0.6</v>
      </c>
      <c r="E19" s="184">
        <v>0.19999999999999996</v>
      </c>
      <c r="F19" s="189">
        <v>0.9</v>
      </c>
      <c r="G19" s="189">
        <v>1</v>
      </c>
      <c r="H19" s="184">
        <v>0.11111111111111116</v>
      </c>
      <c r="I19" s="184">
        <v>1.028887495806482</v>
      </c>
      <c r="J19" s="184">
        <v>1.0697476491323827</v>
      </c>
      <c r="K19" s="189">
        <v>4.086015332590076</v>
      </c>
    </row>
    <row r="20" spans="1:11" ht="12.75">
      <c r="A20" s="272" t="s">
        <v>354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4"/>
    </row>
    <row r="21" spans="1:11" ht="12.75">
      <c r="A21" s="455" t="s">
        <v>363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7"/>
    </row>
    <row r="22" spans="1:11" ht="12.75" customHeight="1">
      <c r="A22" s="301" t="s">
        <v>263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3"/>
    </row>
    <row r="23" spans="1:11" ht="12.75" customHeight="1">
      <c r="A23" s="301" t="s">
        <v>262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3"/>
    </row>
    <row r="24" spans="1:11" ht="12.75" customHeight="1">
      <c r="A24" s="301" t="s">
        <v>264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3"/>
    </row>
    <row r="25" spans="1:11" ht="12.75" customHeight="1">
      <c r="A25" s="452"/>
      <c r="B25" s="453"/>
      <c r="C25" s="453"/>
      <c r="D25" s="453"/>
      <c r="E25" s="453"/>
      <c r="F25" s="453"/>
      <c r="G25" s="453"/>
      <c r="H25" s="453"/>
      <c r="I25" s="453"/>
      <c r="J25" s="453"/>
      <c r="K25" s="454"/>
    </row>
    <row r="26" ht="12.75" customHeight="1"/>
    <row r="27" ht="12" customHeight="1"/>
    <row r="28" spans="1:8" ht="12.75">
      <c r="A28" s="106"/>
      <c r="B28" s="267"/>
      <c r="C28" s="267"/>
      <c r="D28" s="267"/>
      <c r="E28" s="267"/>
      <c r="F28" s="267"/>
      <c r="G28" s="267"/>
      <c r="H28" s="267"/>
    </row>
    <row r="29" spans="1:8" ht="12.75">
      <c r="A29" s="107"/>
      <c r="B29" s="108"/>
      <c r="C29" s="108"/>
      <c r="D29" s="108"/>
      <c r="E29" s="108"/>
      <c r="F29" s="108"/>
      <c r="G29" s="108"/>
      <c r="H29" s="108"/>
    </row>
    <row r="30" spans="2:8" ht="13.5" customHeight="1">
      <c r="B30" s="267"/>
      <c r="C30" s="267"/>
      <c r="D30" s="267"/>
      <c r="E30" s="267"/>
      <c r="F30" s="267"/>
      <c r="G30" s="267"/>
      <c r="H30" s="267"/>
    </row>
    <row r="31" spans="1:8" ht="12.75">
      <c r="A31" s="109"/>
      <c r="B31" s="64"/>
      <c r="C31" s="110"/>
      <c r="D31" s="110"/>
      <c r="E31" s="111"/>
      <c r="F31" s="111"/>
      <c r="G31" s="111"/>
      <c r="H31" s="111"/>
    </row>
    <row r="32" spans="2:8" ht="12.75">
      <c r="B32" s="267"/>
      <c r="C32" s="267"/>
      <c r="D32" s="267"/>
      <c r="E32" s="267"/>
      <c r="F32" s="267"/>
      <c r="G32" s="267"/>
      <c r="H32" s="267"/>
    </row>
    <row r="33" ht="12.75">
      <c r="B33" s="112"/>
    </row>
  </sheetData>
  <sheetProtection/>
  <mergeCells count="20">
    <mergeCell ref="A25:K25"/>
    <mergeCell ref="B28:H28"/>
    <mergeCell ref="B30:H30"/>
    <mergeCell ref="B32:H32"/>
    <mergeCell ref="A18:B18"/>
    <mergeCell ref="A20:K20"/>
    <mergeCell ref="A22:K22"/>
    <mergeCell ref="A19:B19"/>
    <mergeCell ref="A23:K23"/>
    <mergeCell ref="A21:K21"/>
    <mergeCell ref="A14:B14"/>
    <mergeCell ref="A24:K24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6"/>
  <sheetViews>
    <sheetView showGridLines="0" zoomScalePageLayoutView="0" workbookViewId="0" topLeftCell="A1">
      <selection activeCell="A8" sqref="A8:K8"/>
    </sheetView>
  </sheetViews>
  <sheetFormatPr defaultColWidth="12" defaultRowHeight="11.25"/>
  <cols>
    <col min="1" max="16384" width="12" style="25" customWidth="1"/>
  </cols>
  <sheetData>
    <row r="6" ht="12.75">
      <c r="A6" s="220" t="s">
        <v>282</v>
      </c>
    </row>
    <row r="8" spans="1:11" ht="12.75">
      <c r="A8" s="229" t="s">
        <v>305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1:10" ht="12.75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5" customHeight="1">
      <c r="A10" s="228" t="s">
        <v>313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 ht="27.75" customHeight="1">
      <c r="A11" s="228" t="s">
        <v>300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</row>
    <row r="12" spans="1:11" ht="24" customHeight="1">
      <c r="A12" s="228" t="s">
        <v>320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</row>
    <row r="13" spans="1:11" ht="24" customHeight="1">
      <c r="A13" s="228" t="s">
        <v>301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 ht="12.75" customHeight="1">
      <c r="A14" s="228" t="s">
        <v>302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11" ht="12.75" customHeight="1">
      <c r="A15" s="228" t="s">
        <v>303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</row>
    <row r="16" spans="1:11" ht="12.75" customHeight="1">
      <c r="A16" s="228" t="s">
        <v>304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</sheetData>
  <sheetProtection/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3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015625" style="98" bestFit="1" customWidth="1"/>
    <col min="8" max="8" width="12.66015625" style="98" customWidth="1"/>
    <col min="9" max="9" width="16.16015625" style="98" bestFit="1" customWidth="1"/>
    <col min="10" max="10" width="19" style="98" bestFit="1" customWidth="1"/>
    <col min="11" max="11" width="13.66015625" style="98" customWidth="1"/>
    <col min="12" max="12" width="5.33203125" style="98" customWidth="1"/>
    <col min="13" max="13" width="17.16015625" style="98" bestFit="1" customWidth="1"/>
    <col min="14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1" ht="12.75">
      <c r="A2" s="307" t="s">
        <v>276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 ht="12.75">
      <c r="A3" s="291" t="s">
        <v>261</v>
      </c>
      <c r="B3" s="292"/>
      <c r="C3" s="292"/>
      <c r="D3" s="292"/>
      <c r="E3" s="292"/>
      <c r="F3" s="292"/>
      <c r="G3" s="292"/>
      <c r="H3" s="292"/>
      <c r="I3" s="292"/>
      <c r="J3" s="292"/>
      <c r="K3" s="310"/>
    </row>
    <row r="4" spans="1:11" ht="12.75">
      <c r="A4" s="284" t="s">
        <v>364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39.75" customHeight="1">
      <c r="A5" s="271" t="s">
        <v>3</v>
      </c>
      <c r="B5" s="271" t="s">
        <v>4</v>
      </c>
      <c r="C5" s="314" t="s">
        <v>260</v>
      </c>
      <c r="D5" s="314"/>
      <c r="E5" s="314"/>
      <c r="F5" s="314" t="s">
        <v>241</v>
      </c>
      <c r="G5" s="314"/>
      <c r="H5" s="314"/>
      <c r="I5" s="314" t="s">
        <v>278</v>
      </c>
      <c r="J5" s="314"/>
      <c r="K5" s="314"/>
    </row>
    <row r="6" spans="1:13" ht="49.5" customHeight="1">
      <c r="A6" s="271"/>
      <c r="B6" s="271"/>
      <c r="C6" s="181" t="s">
        <v>2</v>
      </c>
      <c r="D6" s="181" t="s">
        <v>265</v>
      </c>
      <c r="E6" s="204" t="s">
        <v>268</v>
      </c>
      <c r="F6" s="181" t="s">
        <v>266</v>
      </c>
      <c r="G6" s="181" t="s">
        <v>267</v>
      </c>
      <c r="H6" s="204" t="s">
        <v>268</v>
      </c>
      <c r="I6" s="181" t="s">
        <v>311</v>
      </c>
      <c r="J6" s="181" t="s">
        <v>269</v>
      </c>
      <c r="K6" s="204" t="s">
        <v>268</v>
      </c>
      <c r="M6" s="226"/>
    </row>
    <row r="7" spans="1:11" ht="12.75">
      <c r="A7" s="99">
        <v>67</v>
      </c>
      <c r="B7" s="51" t="s">
        <v>5</v>
      </c>
      <c r="C7" s="207">
        <v>161670335</v>
      </c>
      <c r="D7" s="207">
        <v>187855830</v>
      </c>
      <c r="E7" s="158">
        <v>0.9</v>
      </c>
      <c r="F7" s="207">
        <v>136724838</v>
      </c>
      <c r="G7" s="207">
        <v>149513580</v>
      </c>
      <c r="H7" s="158">
        <v>0.9</v>
      </c>
      <c r="I7" s="207">
        <v>168266528.032</v>
      </c>
      <c r="J7" s="207">
        <v>167070815</v>
      </c>
      <c r="K7" s="160">
        <v>1.0071569234399198</v>
      </c>
    </row>
    <row r="8" spans="1:11" ht="12.75">
      <c r="A8" s="101">
        <v>78</v>
      </c>
      <c r="B8" s="53" t="s">
        <v>44</v>
      </c>
      <c r="C8" s="208">
        <v>63351204</v>
      </c>
      <c r="D8" s="208">
        <v>113418719</v>
      </c>
      <c r="E8" s="156">
        <v>0.6</v>
      </c>
      <c r="F8" s="208">
        <v>98509610</v>
      </c>
      <c r="G8" s="208">
        <v>107065912</v>
      </c>
      <c r="H8" s="156">
        <v>0.9</v>
      </c>
      <c r="I8" s="208">
        <v>147969851.814</v>
      </c>
      <c r="J8" s="208">
        <v>137857320</v>
      </c>
      <c r="K8" s="161">
        <v>1.0733550587955722</v>
      </c>
    </row>
    <row r="9" spans="1:11" ht="12.75">
      <c r="A9" s="101">
        <v>80</v>
      </c>
      <c r="B9" s="53" t="s">
        <v>6</v>
      </c>
      <c r="C9" s="208">
        <v>21176438</v>
      </c>
      <c r="D9" s="208">
        <v>41676905</v>
      </c>
      <c r="E9" s="156">
        <v>0.5</v>
      </c>
      <c r="F9" s="208">
        <v>47199767</v>
      </c>
      <c r="G9" s="208">
        <v>38885394</v>
      </c>
      <c r="H9" s="156">
        <v>1.2</v>
      </c>
      <c r="I9" s="208">
        <v>45799112.314</v>
      </c>
      <c r="J9" s="208">
        <v>31802424</v>
      </c>
      <c r="K9" s="161">
        <v>1.440113882954331</v>
      </c>
    </row>
    <row r="10" spans="1:11" ht="12.75">
      <c r="A10" s="52">
        <v>81</v>
      </c>
      <c r="B10" s="56" t="s">
        <v>310</v>
      </c>
      <c r="C10" s="208">
        <v>36998741</v>
      </c>
      <c r="D10" s="208">
        <v>75333192</v>
      </c>
      <c r="E10" s="156">
        <v>0.5</v>
      </c>
      <c r="F10" s="208">
        <v>62938521</v>
      </c>
      <c r="G10" s="208">
        <v>72208891</v>
      </c>
      <c r="H10" s="156">
        <v>0.9</v>
      </c>
      <c r="I10" s="208">
        <v>57854363.04</v>
      </c>
      <c r="J10" s="208">
        <v>57810180</v>
      </c>
      <c r="K10" s="161">
        <v>1.0007642778486419</v>
      </c>
    </row>
    <row r="11" spans="1:11" ht="12.75">
      <c r="A11" s="101">
        <v>99</v>
      </c>
      <c r="B11" s="53" t="s">
        <v>23</v>
      </c>
      <c r="C11" s="208">
        <v>40245518</v>
      </c>
      <c r="D11" s="208">
        <v>150106131</v>
      </c>
      <c r="E11" s="156">
        <v>0.3</v>
      </c>
      <c r="F11" s="208">
        <v>109567110</v>
      </c>
      <c r="G11" s="208">
        <v>140143553</v>
      </c>
      <c r="H11" s="156">
        <v>0.8</v>
      </c>
      <c r="I11" s="208">
        <v>148020276.953</v>
      </c>
      <c r="J11" s="208">
        <v>130429136</v>
      </c>
      <c r="K11" s="161">
        <v>1.134871252639441</v>
      </c>
    </row>
    <row r="12" spans="1:11" ht="12.75">
      <c r="A12" s="101">
        <v>107</v>
      </c>
      <c r="B12" s="53" t="s">
        <v>40</v>
      </c>
      <c r="C12" s="208">
        <v>106883078</v>
      </c>
      <c r="D12" s="208">
        <v>120541137</v>
      </c>
      <c r="E12" s="156">
        <v>0.9</v>
      </c>
      <c r="F12" s="208">
        <v>125138074</v>
      </c>
      <c r="G12" s="208">
        <v>118878966</v>
      </c>
      <c r="H12" s="156">
        <v>1.1</v>
      </c>
      <c r="I12" s="208">
        <v>102830458.354</v>
      </c>
      <c r="J12" s="208">
        <v>102523024</v>
      </c>
      <c r="K12" s="161">
        <v>1.0029986859732112</v>
      </c>
    </row>
    <row r="13" spans="1:11" ht="12.75">
      <c r="A13" s="101">
        <v>108</v>
      </c>
      <c r="B13" s="53" t="s">
        <v>343</v>
      </c>
      <c r="C13" s="208">
        <v>15952574</v>
      </c>
      <c r="D13" s="208">
        <v>13189100</v>
      </c>
      <c r="E13" s="156">
        <v>1.2</v>
      </c>
      <c r="F13" s="208">
        <v>14637223</v>
      </c>
      <c r="G13" s="208">
        <v>12648213</v>
      </c>
      <c r="H13" s="156">
        <v>1.2</v>
      </c>
      <c r="I13" s="208">
        <v>8715142.352</v>
      </c>
      <c r="J13" s="208">
        <v>8276983</v>
      </c>
      <c r="K13" s="161">
        <v>1.0529370849257513</v>
      </c>
    </row>
    <row r="14" spans="1:11" ht="12.75">
      <c r="A14" s="269" t="s">
        <v>8</v>
      </c>
      <c r="B14" s="269"/>
      <c r="C14" s="210">
        <v>446277888</v>
      </c>
      <c r="D14" s="210">
        <v>702121014</v>
      </c>
      <c r="E14" s="189">
        <v>0.6</v>
      </c>
      <c r="F14" s="210">
        <v>594715143</v>
      </c>
      <c r="G14" s="210">
        <v>639344509</v>
      </c>
      <c r="H14" s="189">
        <v>0.9</v>
      </c>
      <c r="I14" s="210">
        <v>679455732.8590001</v>
      </c>
      <c r="J14" s="210">
        <v>635769882</v>
      </c>
      <c r="K14" s="184">
        <v>1.0687133066473258</v>
      </c>
    </row>
    <row r="15" spans="1:11" ht="12.75">
      <c r="A15" s="52">
        <v>63</v>
      </c>
      <c r="B15" s="56" t="s">
        <v>322</v>
      </c>
      <c r="C15" s="208">
        <v>10603554</v>
      </c>
      <c r="D15" s="208">
        <v>21142596</v>
      </c>
      <c r="E15" s="156">
        <v>0.5</v>
      </c>
      <c r="F15" s="208">
        <v>31360778</v>
      </c>
      <c r="G15" s="208">
        <v>18417143</v>
      </c>
      <c r="H15" s="156">
        <v>1.7</v>
      </c>
      <c r="I15" s="208">
        <v>8174655.6</v>
      </c>
      <c r="J15" s="208">
        <v>7562005</v>
      </c>
      <c r="K15" s="161">
        <v>1.0810169525145779</v>
      </c>
    </row>
    <row r="16" spans="1:11" ht="12.75">
      <c r="A16" s="52">
        <v>76</v>
      </c>
      <c r="B16" s="56" t="s">
        <v>41</v>
      </c>
      <c r="C16" s="208">
        <v>11806035</v>
      </c>
      <c r="D16" s="208">
        <v>11987050</v>
      </c>
      <c r="E16" s="156">
        <v>1</v>
      </c>
      <c r="F16" s="208">
        <v>16445229</v>
      </c>
      <c r="G16" s="208">
        <v>9999810</v>
      </c>
      <c r="H16" s="156">
        <v>1.6</v>
      </c>
      <c r="I16" s="208">
        <v>9927405.537</v>
      </c>
      <c r="J16" s="208">
        <v>8912283</v>
      </c>
      <c r="K16" s="161">
        <v>1.1139015151336644</v>
      </c>
    </row>
    <row r="17" spans="1:11" ht="12.75">
      <c r="A17" s="104">
        <v>94</v>
      </c>
      <c r="B17" s="58" t="s">
        <v>9</v>
      </c>
      <c r="C17" s="209">
        <v>352840</v>
      </c>
      <c r="D17" s="209">
        <v>946655</v>
      </c>
      <c r="E17" s="156">
        <v>0.4</v>
      </c>
      <c r="F17" s="209">
        <v>1166782</v>
      </c>
      <c r="G17" s="209">
        <v>736985</v>
      </c>
      <c r="H17" s="156">
        <v>1.6</v>
      </c>
      <c r="I17" s="209">
        <v>852703.287</v>
      </c>
      <c r="J17" s="209">
        <v>629896</v>
      </c>
      <c r="K17" s="163">
        <v>1.353720752314668</v>
      </c>
    </row>
    <row r="18" spans="1:11" ht="12.75">
      <c r="A18" s="269" t="s">
        <v>10</v>
      </c>
      <c r="B18" s="269"/>
      <c r="C18" s="210">
        <v>22762429</v>
      </c>
      <c r="D18" s="210">
        <v>34076301</v>
      </c>
      <c r="E18" s="189">
        <v>0.7</v>
      </c>
      <c r="F18" s="210">
        <v>48972789</v>
      </c>
      <c r="G18" s="210">
        <v>29153938</v>
      </c>
      <c r="H18" s="189">
        <v>1.7</v>
      </c>
      <c r="I18" s="210">
        <v>18954764.424000002</v>
      </c>
      <c r="J18" s="210">
        <v>17104184</v>
      </c>
      <c r="K18" s="184">
        <v>1.1081946045482207</v>
      </c>
    </row>
    <row r="19" spans="1:11" ht="12.75">
      <c r="A19" s="450" t="s">
        <v>11</v>
      </c>
      <c r="B19" s="451"/>
      <c r="C19" s="210">
        <v>469040317</v>
      </c>
      <c r="D19" s="210">
        <v>736197315</v>
      </c>
      <c r="E19" s="189">
        <v>0.6</v>
      </c>
      <c r="F19" s="210">
        <v>643687932</v>
      </c>
      <c r="G19" s="210">
        <v>668498447</v>
      </c>
      <c r="H19" s="189">
        <v>1</v>
      </c>
      <c r="I19" s="210">
        <v>698410497.2830001</v>
      </c>
      <c r="J19" s="210">
        <v>652874066</v>
      </c>
      <c r="K19" s="184">
        <v>1.0697476491323827</v>
      </c>
    </row>
    <row r="20" spans="1:11" ht="12.75">
      <c r="A20" s="272" t="s">
        <v>354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4"/>
    </row>
    <row r="21" spans="1:11" ht="12.75">
      <c r="A21" s="458" t="s">
        <v>363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60"/>
    </row>
    <row r="22" spans="1:11" ht="12.75" customHeight="1">
      <c r="A22" s="301" t="s">
        <v>263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3"/>
    </row>
    <row r="23" spans="1:11" ht="12.75" customHeight="1">
      <c r="A23" s="301" t="s">
        <v>262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3"/>
    </row>
    <row r="24" spans="1:11" ht="12.75" customHeight="1">
      <c r="A24" s="301" t="s">
        <v>264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3"/>
    </row>
    <row r="25" spans="1:11" ht="12.75" customHeight="1">
      <c r="A25" s="452"/>
      <c r="B25" s="453"/>
      <c r="C25" s="453"/>
      <c r="D25" s="453"/>
      <c r="E25" s="453"/>
      <c r="F25" s="453"/>
      <c r="G25" s="453"/>
      <c r="H25" s="453"/>
      <c r="I25" s="453"/>
      <c r="J25" s="453"/>
      <c r="K25" s="454"/>
    </row>
    <row r="26" ht="12.75" customHeight="1"/>
    <row r="27" ht="12" customHeight="1"/>
    <row r="28" spans="1:8" ht="12.75">
      <c r="A28" s="106"/>
      <c r="B28" s="267"/>
      <c r="C28" s="267"/>
      <c r="D28" s="267"/>
      <c r="E28" s="267"/>
      <c r="F28" s="267"/>
      <c r="G28" s="267"/>
      <c r="H28" s="267"/>
    </row>
    <row r="29" spans="1:8" ht="12.75">
      <c r="A29" s="107"/>
      <c r="B29" s="108"/>
      <c r="C29" s="108"/>
      <c r="D29" s="108"/>
      <c r="E29" s="108"/>
      <c r="F29" s="108"/>
      <c r="G29" s="108"/>
      <c r="H29" s="108"/>
    </row>
    <row r="30" spans="2:8" ht="13.5" customHeight="1">
      <c r="B30" s="267"/>
      <c r="C30" s="267"/>
      <c r="D30" s="267"/>
      <c r="E30" s="267"/>
      <c r="F30" s="267"/>
      <c r="G30" s="267"/>
      <c r="H30" s="267"/>
    </row>
    <row r="31" spans="1:8" ht="12.75">
      <c r="A31" s="109"/>
      <c r="B31" s="64"/>
      <c r="C31" s="110"/>
      <c r="D31" s="110"/>
      <c r="E31" s="111"/>
      <c r="F31" s="111"/>
      <c r="G31" s="111"/>
      <c r="H31" s="111"/>
    </row>
    <row r="32" spans="2:8" ht="12.75">
      <c r="B32" s="267"/>
      <c r="C32" s="267"/>
      <c r="D32" s="267"/>
      <c r="E32" s="267"/>
      <c r="F32" s="267"/>
      <c r="G32" s="267"/>
      <c r="H32" s="267"/>
    </row>
    <row r="33" ht="12.75">
      <c r="B33" s="112"/>
    </row>
  </sheetData>
  <sheetProtection/>
  <mergeCells count="20">
    <mergeCell ref="B32:H32"/>
    <mergeCell ref="A14:B14"/>
    <mergeCell ref="A18:B18"/>
    <mergeCell ref="A20:K20"/>
    <mergeCell ref="A21:K21"/>
    <mergeCell ref="A23:K23"/>
    <mergeCell ref="A25:K25"/>
    <mergeCell ref="B28:H28"/>
    <mergeCell ref="B30:H30"/>
    <mergeCell ref="A19:B19"/>
    <mergeCell ref="A24:K24"/>
    <mergeCell ref="A22:K22"/>
    <mergeCell ref="A2:K2"/>
    <mergeCell ref="A3:K3"/>
    <mergeCell ref="A4:K4"/>
    <mergeCell ref="A5:A6"/>
    <mergeCell ref="B5:B6"/>
    <mergeCell ref="C5:E5"/>
    <mergeCell ref="F5:H5"/>
    <mergeCell ref="I5:K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6"/>
  <sheetViews>
    <sheetView showGridLines="0" zoomScalePageLayoutView="0" workbookViewId="0" topLeftCell="A1">
      <selection activeCell="A8" sqref="A8:K8"/>
    </sheetView>
  </sheetViews>
  <sheetFormatPr defaultColWidth="12" defaultRowHeight="11.25"/>
  <cols>
    <col min="1" max="16384" width="12" style="25" customWidth="1"/>
  </cols>
  <sheetData>
    <row r="6" ht="12.75">
      <c r="A6" s="220" t="s">
        <v>282</v>
      </c>
    </row>
    <row r="8" spans="1:11" ht="12.75">
      <c r="A8" s="229" t="s">
        <v>281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1:10" ht="12.75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46.5" customHeight="1">
      <c r="A10" s="461" t="s">
        <v>367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</row>
    <row r="11" spans="1:11" ht="12.7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 ht="12.75">
      <c r="A12" s="229" t="s">
        <v>312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45.75" customHeight="1">
      <c r="A13" s="228" t="s">
        <v>366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5" spans="1:11" ht="12.75">
      <c r="A15" s="229" t="s">
        <v>277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1" ht="54" customHeight="1">
      <c r="A16" s="228" t="s">
        <v>314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</sheetData>
  <sheetProtection/>
  <mergeCells count="6">
    <mergeCell ref="A10:K10"/>
    <mergeCell ref="A12:K12"/>
    <mergeCell ref="A13:K13"/>
    <mergeCell ref="A8:K8"/>
    <mergeCell ref="A15:K15"/>
    <mergeCell ref="A16:K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68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6" width="14.83203125" style="1" customWidth="1"/>
    <col min="7" max="7" width="9.83203125" style="1" customWidth="1"/>
    <col min="8" max="16384" width="22.83203125" style="1" customWidth="1"/>
  </cols>
  <sheetData>
    <row r="1" spans="1:6" ht="12.75">
      <c r="A1" s="247"/>
      <c r="B1" s="247"/>
      <c r="C1" s="247"/>
      <c r="D1" s="247"/>
      <c r="E1" s="247"/>
      <c r="F1" s="247"/>
    </row>
    <row r="2" spans="1:6" ht="12.75">
      <c r="A2" s="248" t="s">
        <v>36</v>
      </c>
      <c r="B2" s="249"/>
      <c r="C2" s="249"/>
      <c r="D2" s="249"/>
      <c r="E2" s="249"/>
      <c r="F2" s="250"/>
    </row>
    <row r="3" spans="1:6" ht="12.75">
      <c r="A3" s="243" t="s">
        <v>279</v>
      </c>
      <c r="B3" s="244"/>
      <c r="C3" s="244"/>
      <c r="D3" s="244"/>
      <c r="E3" s="244"/>
      <c r="F3" s="245"/>
    </row>
    <row r="4" spans="1:6" ht="12.75">
      <c r="A4" s="256" t="s">
        <v>341</v>
      </c>
      <c r="B4" s="257"/>
      <c r="C4" s="257"/>
      <c r="D4" s="257"/>
      <c r="E4" s="257"/>
      <c r="F4" s="258"/>
    </row>
    <row r="5" spans="1:6" ht="11.25" customHeight="1">
      <c r="A5" s="259" t="s">
        <v>24</v>
      </c>
      <c r="B5" s="236">
        <v>2023</v>
      </c>
      <c r="C5" s="237"/>
      <c r="D5" s="236">
        <v>2024</v>
      </c>
      <c r="E5" s="237"/>
      <c r="F5" s="254" t="s">
        <v>35</v>
      </c>
    </row>
    <row r="6" spans="1:6" ht="12" customHeight="1">
      <c r="A6" s="259"/>
      <c r="B6" s="234" t="s">
        <v>0</v>
      </c>
      <c r="C6" s="234" t="s">
        <v>323</v>
      </c>
      <c r="D6" s="234" t="s">
        <v>0</v>
      </c>
      <c r="E6" s="234" t="s">
        <v>323</v>
      </c>
      <c r="F6" s="254"/>
    </row>
    <row r="7" spans="1:6" ht="70.5" customHeight="1">
      <c r="A7" s="260"/>
      <c r="B7" s="235"/>
      <c r="C7" s="235"/>
      <c r="D7" s="235"/>
      <c r="E7" s="235"/>
      <c r="F7" s="255"/>
    </row>
    <row r="8" spans="1:6" ht="12.75">
      <c r="A8" s="2" t="s">
        <v>186</v>
      </c>
      <c r="B8" s="3">
        <v>10</v>
      </c>
      <c r="C8" s="2"/>
      <c r="D8" s="3">
        <v>10</v>
      </c>
      <c r="E8" s="2"/>
      <c r="F8" s="4">
        <v>0</v>
      </c>
    </row>
    <row r="9" spans="1:6" ht="12.75">
      <c r="A9" s="174" t="s">
        <v>223</v>
      </c>
      <c r="B9" s="5"/>
      <c r="C9" s="5"/>
      <c r="D9" s="5"/>
      <c r="E9" s="5"/>
      <c r="F9" s="6"/>
    </row>
    <row r="10" spans="1:6" ht="12.75">
      <c r="A10" s="7" t="s">
        <v>69</v>
      </c>
      <c r="B10" s="8">
        <v>1034321.1499999999</v>
      </c>
      <c r="C10" s="9">
        <v>1</v>
      </c>
      <c r="D10" s="8">
        <v>926071.873</v>
      </c>
      <c r="E10" s="9">
        <v>1</v>
      </c>
      <c r="F10" s="10">
        <v>-0.10465731750723639</v>
      </c>
    </row>
    <row r="11" spans="1:6" ht="12.75">
      <c r="A11" s="7" t="s">
        <v>306</v>
      </c>
      <c r="B11" s="8">
        <v>949481.6190000001</v>
      </c>
      <c r="C11" s="9">
        <v>0.9179756393843441</v>
      </c>
      <c r="D11" s="8">
        <v>857982.4260000001</v>
      </c>
      <c r="E11" s="9">
        <v>0.9264749864614451</v>
      </c>
      <c r="F11" s="10">
        <v>-0.09636752430907247</v>
      </c>
    </row>
    <row r="12" spans="1:6" ht="12.75">
      <c r="A12" s="7" t="s">
        <v>71</v>
      </c>
      <c r="B12" s="8">
        <v>84839.53099999987</v>
      </c>
      <c r="C12" s="9">
        <v>0.08202436061565586</v>
      </c>
      <c r="D12" s="8">
        <v>68089.44699999991</v>
      </c>
      <c r="E12" s="9">
        <v>0.07352501353855492</v>
      </c>
      <c r="F12" s="10">
        <v>-0.19743253884795742</v>
      </c>
    </row>
    <row r="13" spans="1:6" ht="12.75">
      <c r="A13" s="7" t="s">
        <v>307</v>
      </c>
      <c r="B13" s="8">
        <v>105247.10199999998</v>
      </c>
      <c r="C13" s="9">
        <v>0.10175476156510962</v>
      </c>
      <c r="D13" s="8">
        <v>97438.15800000001</v>
      </c>
      <c r="E13" s="9">
        <v>0.10521662609657945</v>
      </c>
      <c r="F13" s="10">
        <v>-0.07419628523358268</v>
      </c>
    </row>
    <row r="14" spans="1:6" ht="12.75">
      <c r="A14" s="7" t="s">
        <v>187</v>
      </c>
      <c r="B14" s="8">
        <v>13408.306</v>
      </c>
      <c r="C14" s="9">
        <v>0.012963387628687668</v>
      </c>
      <c r="D14" s="8">
        <v>13427.233</v>
      </c>
      <c r="E14" s="9">
        <v>0.014499126246543502</v>
      </c>
      <c r="F14" s="10">
        <v>0.0014115877128699772</v>
      </c>
    </row>
    <row r="15" spans="1:6" ht="12.75">
      <c r="A15" s="7" t="s">
        <v>164</v>
      </c>
      <c r="B15" s="8">
        <v>-6999.265000000112</v>
      </c>
      <c r="C15" s="9">
        <v>-0.006767013320766102</v>
      </c>
      <c r="D15" s="8">
        <v>-15921.478000000097</v>
      </c>
      <c r="E15" s="9">
        <v>-0.01719248631148103</v>
      </c>
      <c r="F15" s="10">
        <v>-1.2747357043917957</v>
      </c>
    </row>
    <row r="16" spans="1:6" ht="12.75">
      <c r="A16" s="7" t="s">
        <v>308</v>
      </c>
      <c r="B16" s="8">
        <v>-4095.1150000000007</v>
      </c>
      <c r="C16" s="9">
        <v>-0.003959229684126638</v>
      </c>
      <c r="D16" s="8">
        <v>-3700.5350000000003</v>
      </c>
      <c r="E16" s="9">
        <v>-0.003995947947336049</v>
      </c>
      <c r="F16" s="10">
        <v>0.09635382644931834</v>
      </c>
    </row>
    <row r="17" spans="1:6" ht="12.75">
      <c r="A17" s="11" t="s">
        <v>84</v>
      </c>
      <c r="B17" s="12">
        <v>-2904.149999999999</v>
      </c>
      <c r="C17" s="13">
        <v>-0.002807783636639355</v>
      </c>
      <c r="D17" s="12">
        <v>-12220.943000000001</v>
      </c>
      <c r="E17" s="13">
        <v>-0.013196538364144875</v>
      </c>
      <c r="F17" s="14">
        <v>-3.2080963448857682</v>
      </c>
    </row>
    <row r="18" spans="1:6" ht="12.75">
      <c r="A18" s="175" t="s">
        <v>224</v>
      </c>
      <c r="B18" s="15"/>
      <c r="C18" s="16"/>
      <c r="D18" s="15"/>
      <c r="E18" s="16"/>
      <c r="F18" s="17"/>
    </row>
    <row r="19" spans="1:6" ht="12.75">
      <c r="A19" s="7" t="s">
        <v>188</v>
      </c>
      <c r="B19" s="8">
        <v>708892.994</v>
      </c>
      <c r="C19" s="9">
        <v>0.6853702972234494</v>
      </c>
      <c r="D19" s="8">
        <v>658677.6190000001</v>
      </c>
      <c r="E19" s="9">
        <v>0.7112597177433118</v>
      </c>
      <c r="F19" s="10">
        <v>-0.0708363256866944</v>
      </c>
    </row>
    <row r="20" spans="1:6" ht="12.75">
      <c r="A20" s="7" t="s">
        <v>20</v>
      </c>
      <c r="B20" s="8">
        <v>303130.903</v>
      </c>
      <c r="C20" s="9">
        <v>0.2930723238135467</v>
      </c>
      <c r="D20" s="8">
        <v>244320.094</v>
      </c>
      <c r="E20" s="9">
        <v>0.26382411681344736</v>
      </c>
      <c r="F20" s="10">
        <v>-0.1940112618606885</v>
      </c>
    </row>
    <row r="21" spans="1:6" ht="12.75">
      <c r="A21" s="7" t="s">
        <v>189</v>
      </c>
      <c r="B21" s="8">
        <v>21157.112999999998</v>
      </c>
      <c r="C21" s="9">
        <v>0.020455071425349854</v>
      </c>
      <c r="D21" s="8">
        <v>21674.959</v>
      </c>
      <c r="E21" s="9">
        <v>0.02340526651542088</v>
      </c>
      <c r="F21" s="10">
        <v>0.02447621279897705</v>
      </c>
    </row>
    <row r="22" spans="1:6" ht="12.75">
      <c r="A22" s="7" t="s">
        <v>190</v>
      </c>
      <c r="B22" s="8">
        <v>1140.14</v>
      </c>
      <c r="C22" s="9">
        <v>0.001102307537654045</v>
      </c>
      <c r="D22" s="8">
        <v>1399.201</v>
      </c>
      <c r="E22" s="9">
        <v>0.001510898927820044</v>
      </c>
      <c r="F22" s="10">
        <v>0.2272185871910466</v>
      </c>
    </row>
    <row r="23" spans="1:6" ht="12.75">
      <c r="A23" s="7" t="s">
        <v>191</v>
      </c>
      <c r="B23" s="8">
        <v>0</v>
      </c>
      <c r="C23" s="9"/>
      <c r="D23" s="8">
        <v>0</v>
      </c>
      <c r="E23" s="9"/>
      <c r="F23" s="211"/>
    </row>
    <row r="24" spans="1:6" ht="12.75">
      <c r="A24" s="11" t="s">
        <v>192</v>
      </c>
      <c r="B24" s="18">
        <v>1034321.1499999999</v>
      </c>
      <c r="C24" s="13">
        <v>1</v>
      </c>
      <c r="D24" s="18">
        <v>926071.8730000001</v>
      </c>
      <c r="E24" s="13">
        <v>1.0000000000000002</v>
      </c>
      <c r="F24" s="14">
        <v>-0.10465731750723628</v>
      </c>
    </row>
    <row r="25" spans="1:6" ht="12.75">
      <c r="A25" s="175" t="s">
        <v>225</v>
      </c>
      <c r="B25" s="15"/>
      <c r="C25" s="16"/>
      <c r="D25" s="15"/>
      <c r="E25" s="16"/>
      <c r="F25" s="17"/>
    </row>
    <row r="26" spans="1:6" ht="12.75">
      <c r="A26" s="7" t="s">
        <v>193</v>
      </c>
      <c r="B26" s="8">
        <v>711632.892</v>
      </c>
      <c r="C26" s="9">
        <v>0.6880192791184827</v>
      </c>
      <c r="D26" s="8">
        <v>671415.0789999999</v>
      </c>
      <c r="E26" s="9">
        <v>0.7250140065532472</v>
      </c>
      <c r="F26" s="10">
        <v>-0.05651483152636527</v>
      </c>
    </row>
    <row r="27" spans="1:6" ht="12.75">
      <c r="A27" s="7" t="s">
        <v>21</v>
      </c>
      <c r="B27" s="8">
        <v>208782.674</v>
      </c>
      <c r="C27" s="9">
        <v>0.20185478562436823</v>
      </c>
      <c r="D27" s="8">
        <v>189826.599</v>
      </c>
      <c r="E27" s="9">
        <v>0.20498041732447692</v>
      </c>
      <c r="F27" s="10">
        <v>-0.09079333374186027</v>
      </c>
    </row>
    <row r="28" spans="1:6" ht="12.75">
      <c r="A28" s="7" t="s">
        <v>194</v>
      </c>
      <c r="B28" s="8">
        <v>28184.962000000003</v>
      </c>
      <c r="C28" s="9">
        <v>0.027249720263382418</v>
      </c>
      <c r="D28" s="8">
        <v>-1661.076</v>
      </c>
      <c r="E28" s="9">
        <v>-0.0017936793551659893</v>
      </c>
      <c r="F28" s="10">
        <v>-1.0589348319859364</v>
      </c>
    </row>
    <row r="29" spans="1:6" ht="12.75">
      <c r="A29" s="7" t="s">
        <v>195</v>
      </c>
      <c r="B29" s="8">
        <v>-341.669</v>
      </c>
      <c r="C29" s="9">
        <v>-0.0003303316382924201</v>
      </c>
      <c r="D29" s="8">
        <v>-3242.474</v>
      </c>
      <c r="E29" s="9">
        <v>-0.0035013200319928086</v>
      </c>
      <c r="F29" s="10">
        <v>-8.490102994418576</v>
      </c>
    </row>
    <row r="30" spans="1:6" ht="12.75">
      <c r="A30" s="7" t="s">
        <v>196</v>
      </c>
      <c r="B30" s="8">
        <v>273.552</v>
      </c>
      <c r="C30" s="9">
        <v>0.00026447491671228036</v>
      </c>
      <c r="D30" s="8">
        <v>486.958</v>
      </c>
      <c r="E30" s="9">
        <v>0.0005258317569051145</v>
      </c>
      <c r="F30" s="10">
        <v>0.7801295548926712</v>
      </c>
    </row>
    <row r="31" spans="1:6" ht="12.75">
      <c r="A31" s="7" t="s">
        <v>197</v>
      </c>
      <c r="B31" s="8">
        <v>949.208</v>
      </c>
      <c r="C31" s="9">
        <v>0.0009177110996908456</v>
      </c>
      <c r="D31" s="8">
        <v>1157.34</v>
      </c>
      <c r="E31" s="9">
        <v>0.0012497302139744394</v>
      </c>
      <c r="F31" s="10">
        <v>-0.21926911699016438</v>
      </c>
    </row>
    <row r="32" spans="1:6" ht="12.75">
      <c r="A32" s="11" t="s">
        <v>181</v>
      </c>
      <c r="B32" s="18">
        <v>949481.6190000001</v>
      </c>
      <c r="C32" s="13">
        <v>0.9179756393843441</v>
      </c>
      <c r="D32" s="18">
        <v>857982.4259999997</v>
      </c>
      <c r="E32" s="13">
        <v>0.9264749864614447</v>
      </c>
      <c r="F32" s="14">
        <v>-0.0963675243090728</v>
      </c>
    </row>
    <row r="33" spans="1:6" ht="12.75">
      <c r="A33" s="175" t="s">
        <v>258</v>
      </c>
      <c r="B33" s="15"/>
      <c r="C33" s="9"/>
      <c r="D33" s="15"/>
      <c r="E33" s="9"/>
      <c r="F33" s="10"/>
    </row>
    <row r="34" spans="1:6" ht="12.75">
      <c r="A34" s="117" t="s">
        <v>22</v>
      </c>
      <c r="B34" s="15">
        <v>533.898</v>
      </c>
      <c r="C34" s="9">
        <v>0.0005161820388184077</v>
      </c>
      <c r="D34" s="15">
        <v>873.149</v>
      </c>
      <c r="E34" s="9">
        <v>0.0009428523049419945</v>
      </c>
      <c r="F34" s="10">
        <v>0.6354228710352914</v>
      </c>
    </row>
    <row r="35" spans="1:6" ht="12.75">
      <c r="A35" s="117" t="s">
        <v>177</v>
      </c>
      <c r="B35" s="15">
        <v>1681.025</v>
      </c>
      <c r="C35" s="9">
        <v>0.0016252447317740726</v>
      </c>
      <c r="D35" s="15">
        <v>1733.362</v>
      </c>
      <c r="E35" s="9">
        <v>0.0018717359316667208</v>
      </c>
      <c r="F35" s="10">
        <v>0.03113398075578888</v>
      </c>
    </row>
    <row r="36" spans="1:6" ht="12.75">
      <c r="A36" s="117" t="s">
        <v>178</v>
      </c>
      <c r="B36" s="15">
        <v>1818.1419999999998</v>
      </c>
      <c r="C36" s="9">
        <v>0.0017578118749674604</v>
      </c>
      <c r="D36" s="15">
        <v>2361.5600000000004</v>
      </c>
      <c r="E36" s="9">
        <v>0.002550082848699153</v>
      </c>
      <c r="F36" s="10">
        <v>0.29888644561315925</v>
      </c>
    </row>
    <row r="37" spans="1:6" ht="12.75">
      <c r="A37" s="117" t="s">
        <v>179</v>
      </c>
      <c r="B37" s="15">
        <v>29621.321</v>
      </c>
      <c r="C37" s="9">
        <v>0.028638417574657543</v>
      </c>
      <c r="D37" s="15">
        <v>28471.495</v>
      </c>
      <c r="E37" s="9">
        <v>0.030744368585309576</v>
      </c>
      <c r="F37" s="10">
        <v>-0.03881751256130683</v>
      </c>
    </row>
    <row r="38" spans="1:6" ht="12.75">
      <c r="A38" s="117" t="s">
        <v>180</v>
      </c>
      <c r="B38" s="15">
        <v>40393.581</v>
      </c>
      <c r="C38" s="9">
        <v>0.0390532292605638</v>
      </c>
      <c r="D38" s="15">
        <v>35354.911</v>
      </c>
      <c r="E38" s="9">
        <v>0.03817728626771499</v>
      </c>
      <c r="F38" s="10">
        <v>-0.12473937381288369</v>
      </c>
    </row>
    <row r="39" spans="1:6" ht="12.75">
      <c r="A39" s="117" t="s">
        <v>13</v>
      </c>
      <c r="B39" s="15">
        <v>31199.135</v>
      </c>
      <c r="C39" s="9">
        <v>0.030163876084328356</v>
      </c>
      <c r="D39" s="15">
        <v>28643.681</v>
      </c>
      <c r="E39" s="9">
        <v>0.030930300158247003</v>
      </c>
      <c r="F39" s="10">
        <v>-0.08190784776565119</v>
      </c>
    </row>
    <row r="40" spans="1:6" ht="12.75">
      <c r="A40" s="11" t="s">
        <v>259</v>
      </c>
      <c r="B40" s="18">
        <v>105247.102</v>
      </c>
      <c r="C40" s="13">
        <v>0.10175476156510964</v>
      </c>
      <c r="D40" s="18">
        <v>97438.158</v>
      </c>
      <c r="E40" s="13">
        <v>0.10521662609657943</v>
      </c>
      <c r="F40" s="14">
        <v>-0.07419628523358301</v>
      </c>
    </row>
    <row r="41" spans="1:6" ht="12.75">
      <c r="A41" s="175" t="s">
        <v>226</v>
      </c>
      <c r="B41" s="16"/>
      <c r="C41" s="16"/>
      <c r="D41" s="16"/>
      <c r="E41" s="16"/>
      <c r="F41" s="17"/>
    </row>
    <row r="42" spans="1:6" ht="12.75">
      <c r="A42" s="7" t="s">
        <v>198</v>
      </c>
      <c r="B42" s="17">
        <v>0.6447342029669091</v>
      </c>
      <c r="C42" s="17"/>
      <c r="D42" s="17">
        <v>0.6481159364608067</v>
      </c>
      <c r="E42" s="17"/>
      <c r="F42" s="17"/>
    </row>
    <row r="43" spans="1:6" ht="12.75">
      <c r="A43" s="19" t="s">
        <v>199</v>
      </c>
      <c r="B43" s="17">
        <v>2.1898868241447276</v>
      </c>
      <c r="C43" s="17"/>
      <c r="D43" s="17">
        <v>1.9567649870325179</v>
      </c>
      <c r="E43" s="17"/>
      <c r="F43" s="17"/>
    </row>
    <row r="44" spans="1:6" ht="12.75">
      <c r="A44" s="11" t="s">
        <v>208</v>
      </c>
      <c r="B44" s="21">
        <v>-0.007835551788857162</v>
      </c>
      <c r="C44" s="22"/>
      <c r="D44" s="21">
        <v>-0.0313076090328435</v>
      </c>
      <c r="E44" s="22"/>
      <c r="F44" s="22"/>
    </row>
    <row r="45" spans="1:6" ht="12.75">
      <c r="A45" s="176" t="s">
        <v>227</v>
      </c>
      <c r="B45" s="17"/>
      <c r="C45" s="17"/>
      <c r="D45" s="17"/>
      <c r="E45" s="17"/>
      <c r="F45" s="17"/>
    </row>
    <row r="46" spans="1:6" ht="12.75">
      <c r="A46" s="19" t="s">
        <v>200</v>
      </c>
      <c r="B46" s="15">
        <v>186182.34984933631</v>
      </c>
      <c r="C46" s="16"/>
      <c r="D46" s="15">
        <v>183561.5860789452</v>
      </c>
      <c r="E46" s="16"/>
      <c r="F46" s="10">
        <v>-0.014076327710504821</v>
      </c>
    </row>
    <row r="47" spans="1:6" ht="12.75">
      <c r="A47" s="19" t="s">
        <v>201</v>
      </c>
      <c r="B47" s="15">
        <v>54564.893923411735</v>
      </c>
      <c r="C47" s="16"/>
      <c r="D47" s="15">
        <v>48427.97332815332</v>
      </c>
      <c r="E47" s="16"/>
      <c r="F47" s="10">
        <v>-0.11247012784213062</v>
      </c>
    </row>
    <row r="48" spans="1:6" ht="12.75">
      <c r="A48" s="116" t="s">
        <v>202</v>
      </c>
      <c r="B48" s="15">
        <v>112726.7144207793</v>
      </c>
      <c r="C48" s="16"/>
      <c r="D48" s="15">
        <v>111997.37044294666</v>
      </c>
      <c r="E48" s="16"/>
      <c r="F48" s="10">
        <v>-0.006470018944313316</v>
      </c>
    </row>
    <row r="49" spans="1:6" ht="12.75">
      <c r="A49" s="19" t="s">
        <v>203</v>
      </c>
      <c r="B49" s="15">
        <v>1822912.1779142837</v>
      </c>
      <c r="C49" s="16"/>
      <c r="D49" s="15">
        <v>1865142.3129003597</v>
      </c>
      <c r="E49" s="16"/>
      <c r="F49" s="10">
        <v>0.023166302522809712</v>
      </c>
    </row>
    <row r="50" spans="1:6" ht="12.75">
      <c r="A50" s="19" t="s">
        <v>209</v>
      </c>
      <c r="B50" s="15">
        <v>103480.37774611125</v>
      </c>
      <c r="C50" s="16"/>
      <c r="D50" s="15">
        <v>103762.76226484642</v>
      </c>
      <c r="E50" s="16"/>
      <c r="F50" s="10">
        <v>0.0027288701963188444</v>
      </c>
    </row>
    <row r="51" spans="1:6" ht="12.75">
      <c r="A51" s="19" t="s">
        <v>204</v>
      </c>
      <c r="B51" s="15">
        <v>80622.50041550983</v>
      </c>
      <c r="C51" s="16"/>
      <c r="D51" s="15">
        <v>80665.52803447895</v>
      </c>
      <c r="E51" s="16"/>
      <c r="F51" s="10">
        <v>0.0005336924400429766</v>
      </c>
    </row>
    <row r="52" spans="1:6" ht="12.75">
      <c r="A52" s="19" t="s">
        <v>205</v>
      </c>
      <c r="B52" s="15">
        <v>37581.79831587891</v>
      </c>
      <c r="C52" s="16"/>
      <c r="D52" s="15">
        <v>37626.53051920508</v>
      </c>
      <c r="E52" s="16"/>
      <c r="F52" s="10">
        <v>0.0011902624496622494</v>
      </c>
    </row>
    <row r="53" spans="1:6" ht="12.75">
      <c r="A53" s="20" t="s">
        <v>210</v>
      </c>
      <c r="B53" s="15">
        <v>11470.479947904603</v>
      </c>
      <c r="C53" s="23"/>
      <c r="D53" s="15">
        <v>11783.985449695618</v>
      </c>
      <c r="E53" s="23"/>
      <c r="F53" s="14">
        <v>0.027331506895514446</v>
      </c>
    </row>
    <row r="54" spans="1:6" ht="12.75">
      <c r="A54" s="142" t="s">
        <v>38</v>
      </c>
      <c r="B54" s="143"/>
      <c r="C54" s="143"/>
      <c r="D54" s="143"/>
      <c r="E54" s="143"/>
      <c r="F54" s="144"/>
    </row>
    <row r="55" spans="1:6" ht="12.75" customHeight="1">
      <c r="A55" s="264" t="s">
        <v>231</v>
      </c>
      <c r="B55" s="265"/>
      <c r="C55" s="265"/>
      <c r="D55" s="265"/>
      <c r="E55" s="265"/>
      <c r="F55" s="266"/>
    </row>
    <row r="56" spans="1:6" ht="12.75">
      <c r="A56" s="261"/>
      <c r="B56" s="262"/>
      <c r="C56" s="262"/>
      <c r="D56" s="262"/>
      <c r="E56" s="262"/>
      <c r="F56" s="263"/>
    </row>
    <row r="57" spans="1:6" ht="12.75">
      <c r="A57" s="24"/>
      <c r="B57" s="24"/>
      <c r="C57" s="24"/>
      <c r="D57" s="24"/>
      <c r="E57" s="24"/>
      <c r="F57" s="24"/>
    </row>
    <row r="58" spans="1:6" ht="12.75">
      <c r="A58" s="248" t="s">
        <v>42</v>
      </c>
      <c r="B58" s="249"/>
      <c r="C58" s="249"/>
      <c r="D58" s="249"/>
      <c r="E58" s="249"/>
      <c r="F58" s="250"/>
    </row>
    <row r="59" spans="1:6" ht="12.75">
      <c r="A59" s="243" t="s">
        <v>280</v>
      </c>
      <c r="B59" s="244"/>
      <c r="C59" s="244"/>
      <c r="D59" s="244"/>
      <c r="E59" s="244"/>
      <c r="F59" s="245"/>
    </row>
    <row r="60" spans="1:6" ht="12.75">
      <c r="A60" s="246" t="s">
        <v>341</v>
      </c>
      <c r="B60" s="246"/>
      <c r="C60" s="246"/>
      <c r="D60" s="246"/>
      <c r="E60" s="246"/>
      <c r="F60" s="246"/>
    </row>
    <row r="61" spans="1:6" ht="11.25" customHeight="1">
      <c r="A61" s="233" t="s">
        <v>24</v>
      </c>
      <c r="B61" s="236">
        <v>2023</v>
      </c>
      <c r="C61" s="237"/>
      <c r="D61" s="236">
        <v>2024</v>
      </c>
      <c r="E61" s="237"/>
      <c r="F61" s="242" t="s">
        <v>35</v>
      </c>
    </row>
    <row r="62" spans="1:6" ht="11.25" customHeight="1">
      <c r="A62" s="233"/>
      <c r="B62" s="233" t="s">
        <v>0</v>
      </c>
      <c r="C62" s="234" t="s">
        <v>323</v>
      </c>
      <c r="D62" s="233" t="s">
        <v>0</v>
      </c>
      <c r="E62" s="234" t="s">
        <v>323</v>
      </c>
      <c r="F62" s="242"/>
    </row>
    <row r="63" spans="1:6" ht="53.25" customHeight="1">
      <c r="A63" s="233"/>
      <c r="B63" s="233"/>
      <c r="C63" s="235"/>
      <c r="D63" s="233"/>
      <c r="E63" s="235"/>
      <c r="F63" s="242"/>
    </row>
    <row r="64" spans="1:6" ht="12.75">
      <c r="A64" s="2" t="s">
        <v>1</v>
      </c>
      <c r="B64" s="3">
        <v>7</v>
      </c>
      <c r="C64" s="3"/>
      <c r="D64" s="3">
        <v>7</v>
      </c>
      <c r="E64" s="2"/>
      <c r="F64" s="4">
        <v>0</v>
      </c>
    </row>
    <row r="65" spans="1:6" ht="12.75">
      <c r="A65" s="174" t="s">
        <v>223</v>
      </c>
      <c r="B65" s="5"/>
      <c r="C65" s="5"/>
      <c r="D65" s="5"/>
      <c r="E65" s="5"/>
      <c r="F65" s="6"/>
    </row>
    <row r="66" spans="1:6" ht="12.75">
      <c r="A66" s="7" t="s">
        <v>69</v>
      </c>
      <c r="B66" s="8">
        <v>993032.4789999999</v>
      </c>
      <c r="C66" s="9">
        <v>1</v>
      </c>
      <c r="D66" s="8">
        <v>884098.38</v>
      </c>
      <c r="E66" s="9">
        <v>1</v>
      </c>
      <c r="F66" s="10">
        <v>-0.10969842508041461</v>
      </c>
    </row>
    <row r="67" spans="1:6" ht="12.75">
      <c r="A67" s="7" t="s">
        <v>253</v>
      </c>
      <c r="B67" s="8">
        <v>909797.9230000001</v>
      </c>
      <c r="C67" s="9">
        <v>0.9161814363979127</v>
      </c>
      <c r="D67" s="8">
        <v>818384.2150000001</v>
      </c>
      <c r="E67" s="9">
        <v>0.9256709813222371</v>
      </c>
      <c r="F67" s="10">
        <v>-0.10047693634930399</v>
      </c>
    </row>
    <row r="68" spans="1:6" ht="12.75">
      <c r="A68" s="7" t="s">
        <v>71</v>
      </c>
      <c r="B68" s="8">
        <v>83234.55599999987</v>
      </c>
      <c r="C68" s="9">
        <v>0.08381856360208725</v>
      </c>
      <c r="D68" s="8">
        <v>65714.16499999992</v>
      </c>
      <c r="E68" s="9">
        <v>0.0743290186777629</v>
      </c>
      <c r="F68" s="10">
        <v>-0.21049419666514435</v>
      </c>
    </row>
    <row r="69" spans="1:6" ht="12.75">
      <c r="A69" s="7" t="s">
        <v>251</v>
      </c>
      <c r="B69" s="8">
        <v>100798.24399999999</v>
      </c>
      <c r="C69" s="9">
        <v>0.10150548560255097</v>
      </c>
      <c r="D69" s="8">
        <v>93036.86300000001</v>
      </c>
      <c r="E69" s="9">
        <v>0.10523360873028634</v>
      </c>
      <c r="F69" s="10">
        <v>-0.07699916875536028</v>
      </c>
    </row>
    <row r="70" spans="1:6" ht="12.75">
      <c r="A70" s="7" t="s">
        <v>187</v>
      </c>
      <c r="B70" s="8">
        <v>10054.918</v>
      </c>
      <c r="C70" s="9">
        <v>0.010125467406791636</v>
      </c>
      <c r="D70" s="8">
        <v>9961.675</v>
      </c>
      <c r="E70" s="9">
        <v>0.011267609154537755</v>
      </c>
      <c r="F70" s="10">
        <v>-0.009273372492943244</v>
      </c>
    </row>
    <row r="71" spans="1:6" ht="12.75">
      <c r="A71" s="7" t="s">
        <v>164</v>
      </c>
      <c r="B71" s="8">
        <v>-7508.770000000126</v>
      </c>
      <c r="C71" s="9">
        <v>-0.007561454593672083</v>
      </c>
      <c r="D71" s="8">
        <v>-17361.023000000092</v>
      </c>
      <c r="E71" s="9">
        <v>-0.019636980897985688</v>
      </c>
      <c r="F71" s="10">
        <v>-1.3120994517077764</v>
      </c>
    </row>
    <row r="72" spans="1:6" ht="12.75">
      <c r="A72" s="7" t="s">
        <v>163</v>
      </c>
      <c r="B72" s="8">
        <v>-4119.986000000001</v>
      </c>
      <c r="C72" s="9">
        <v>-0.0041488935026061735</v>
      </c>
      <c r="D72" s="8">
        <v>-4282.439</v>
      </c>
      <c r="E72" s="9">
        <v>-0.004843848939073953</v>
      </c>
      <c r="F72" s="10">
        <v>-0.0394304737928719</v>
      </c>
    </row>
    <row r="73" spans="1:6" ht="12.75">
      <c r="A73" s="11" t="s">
        <v>84</v>
      </c>
      <c r="B73" s="12">
        <v>-3388.783999999999</v>
      </c>
      <c r="C73" s="13">
        <v>-0.003412561091065783</v>
      </c>
      <c r="D73" s="12">
        <v>-13078.584</v>
      </c>
      <c r="E73" s="13">
        <v>-0.014793131958911632</v>
      </c>
      <c r="F73" s="14">
        <v>-2.859373745862824</v>
      </c>
    </row>
    <row r="74" spans="1:6" ht="12.75">
      <c r="A74" s="175" t="s">
        <v>224</v>
      </c>
      <c r="B74" s="15"/>
      <c r="C74" s="16"/>
      <c r="D74" s="15"/>
      <c r="E74" s="16"/>
      <c r="F74" s="17"/>
    </row>
    <row r="75" spans="1:6" ht="12.75">
      <c r="A75" s="7" t="s">
        <v>188</v>
      </c>
      <c r="B75" s="8">
        <v>690977.595</v>
      </c>
      <c r="C75" s="9">
        <v>0.6958257757045628</v>
      </c>
      <c r="D75" s="8">
        <v>640570.462</v>
      </c>
      <c r="E75" s="9">
        <v>0.7245465849626374</v>
      </c>
      <c r="F75" s="10">
        <v>-0.07295045941395528</v>
      </c>
    </row>
    <row r="76" spans="1:6" ht="12.75">
      <c r="A76" s="7" t="s">
        <v>20</v>
      </c>
      <c r="B76" s="8">
        <v>300089.605</v>
      </c>
      <c r="C76" s="9">
        <v>0.30219515609619857</v>
      </c>
      <c r="D76" s="8">
        <v>241298.149</v>
      </c>
      <c r="E76" s="9">
        <v>0.2729313325967185</v>
      </c>
      <c r="F76" s="10">
        <v>-0.19591300405090661</v>
      </c>
    </row>
    <row r="77" spans="1:6" ht="12.75">
      <c r="A77" s="7" t="s">
        <v>189</v>
      </c>
      <c r="B77" s="8">
        <v>825.139</v>
      </c>
      <c r="C77" s="9">
        <v>0.0008309285118558545</v>
      </c>
      <c r="D77" s="8">
        <v>830.568</v>
      </c>
      <c r="E77" s="9">
        <v>0.0009394520098543784</v>
      </c>
      <c r="F77" s="10">
        <v>0.006579497514964006</v>
      </c>
    </row>
    <row r="78" spans="1:6" ht="12.75">
      <c r="A78" s="7" t="s">
        <v>190</v>
      </c>
      <c r="B78" s="8">
        <v>1140.14</v>
      </c>
      <c r="C78" s="9">
        <v>0.0011481396873827732</v>
      </c>
      <c r="D78" s="8">
        <v>1399.201</v>
      </c>
      <c r="E78" s="9">
        <v>0.0015826304307898404</v>
      </c>
      <c r="F78" s="10">
        <v>0.2272185871910466</v>
      </c>
    </row>
    <row r="79" spans="1:6" ht="12.75">
      <c r="A79" s="7" t="s">
        <v>191</v>
      </c>
      <c r="B79" s="8">
        <v>0</v>
      </c>
      <c r="C79" s="9"/>
      <c r="D79" s="8">
        <v>0</v>
      </c>
      <c r="E79" s="9"/>
      <c r="F79" s="10"/>
    </row>
    <row r="80" spans="1:6" ht="12.75">
      <c r="A80" s="11" t="s">
        <v>192</v>
      </c>
      <c r="B80" s="18">
        <v>993032.4789999999</v>
      </c>
      <c r="C80" s="13">
        <v>1</v>
      </c>
      <c r="D80" s="18">
        <v>884098.38</v>
      </c>
      <c r="E80" s="13">
        <v>1</v>
      </c>
      <c r="F80" s="14">
        <v>-0.10969842508041461</v>
      </c>
    </row>
    <row r="81" spans="1:6" ht="12.75">
      <c r="A81" s="175" t="s">
        <v>225</v>
      </c>
      <c r="B81" s="15"/>
      <c r="C81" s="16"/>
      <c r="D81" s="15"/>
      <c r="E81" s="16"/>
      <c r="F81" s="17"/>
    </row>
    <row r="82" spans="1:6" ht="12.75">
      <c r="A82" s="7" t="s">
        <v>193</v>
      </c>
      <c r="B82" s="8">
        <v>679459.17</v>
      </c>
      <c r="C82" s="9">
        <v>0.6842265327355925</v>
      </c>
      <c r="D82" s="8">
        <v>637497.156</v>
      </c>
      <c r="E82" s="9">
        <v>0.7210703813301863</v>
      </c>
      <c r="F82" s="10">
        <v>-0.061757962586626136</v>
      </c>
    </row>
    <row r="83" spans="1:6" ht="12.75">
      <c r="A83" s="7" t="s">
        <v>21</v>
      </c>
      <c r="B83" s="8">
        <v>204161.968</v>
      </c>
      <c r="C83" s="9">
        <v>0.2055944516594205</v>
      </c>
      <c r="D83" s="8">
        <v>185305.155</v>
      </c>
      <c r="E83" s="9">
        <v>0.20959788999952697</v>
      </c>
      <c r="F83" s="10">
        <v>-0.09236202601652033</v>
      </c>
    </row>
    <row r="84" spans="1:6" ht="12.75">
      <c r="A84" s="7" t="s">
        <v>194</v>
      </c>
      <c r="B84" s="8">
        <v>26073.812</v>
      </c>
      <c r="C84" s="9">
        <v>0.02625675650232182</v>
      </c>
      <c r="D84" s="8">
        <v>-1758.476</v>
      </c>
      <c r="E84" s="9">
        <v>-0.001989004888799819</v>
      </c>
      <c r="F84" s="10">
        <v>-1.0674422290074042</v>
      </c>
    </row>
    <row r="85" spans="1:6" ht="12.75">
      <c r="A85" s="7" t="s">
        <v>195</v>
      </c>
      <c r="B85" s="8">
        <v>-345.143</v>
      </c>
      <c r="C85" s="9">
        <v>-0.00034756466409594644</v>
      </c>
      <c r="D85" s="8">
        <v>-3242.474</v>
      </c>
      <c r="E85" s="9">
        <v>-0.0036675488535563203</v>
      </c>
      <c r="F85" s="10">
        <v>-8.394581376414994</v>
      </c>
    </row>
    <row r="86" spans="1:6" ht="12.75">
      <c r="A86" s="7" t="s">
        <v>196</v>
      </c>
      <c r="B86" s="8">
        <v>273.552</v>
      </c>
      <c r="C86" s="9">
        <v>0.00027547135243297517</v>
      </c>
      <c r="D86" s="8">
        <v>451.821</v>
      </c>
      <c r="E86" s="9">
        <v>0.0005110528536428265</v>
      </c>
      <c r="F86" s="10">
        <v>0.6516823126864362</v>
      </c>
    </row>
    <row r="87" spans="1:6" ht="12.75">
      <c r="A87" s="7" t="s">
        <v>197</v>
      </c>
      <c r="B87" s="8">
        <v>174.564</v>
      </c>
      <c r="C87" s="9">
        <v>0.0001757888122408532</v>
      </c>
      <c r="D87" s="8">
        <v>131.033</v>
      </c>
      <c r="E87" s="9">
        <v>0.00014821088123699534</v>
      </c>
      <c r="F87" s="10">
        <v>-0.24936985861918837</v>
      </c>
    </row>
    <row r="88" spans="1:6" ht="12.75">
      <c r="A88" s="11" t="s">
        <v>181</v>
      </c>
      <c r="B88" s="18">
        <v>909797.9230000001</v>
      </c>
      <c r="C88" s="13">
        <v>0.9161814363979127</v>
      </c>
      <c r="D88" s="18">
        <v>818384.215</v>
      </c>
      <c r="E88" s="13">
        <v>0.925670981322237</v>
      </c>
      <c r="F88" s="14">
        <v>-0.1004769363493041</v>
      </c>
    </row>
    <row r="89" spans="1:6" ht="12.75">
      <c r="A89" s="175" t="s">
        <v>258</v>
      </c>
      <c r="B89" s="15"/>
      <c r="C89" s="9"/>
      <c r="D89" s="15"/>
      <c r="E89" s="9"/>
      <c r="F89" s="10"/>
    </row>
    <row r="90" spans="1:6" ht="12.75">
      <c r="A90" s="117" t="s">
        <v>22</v>
      </c>
      <c r="B90" s="15">
        <v>533.898</v>
      </c>
      <c r="C90" s="9">
        <v>0.0005376440461823002</v>
      </c>
      <c r="D90" s="15">
        <v>872.647</v>
      </c>
      <c r="E90" s="9">
        <v>0.0009870473917167454</v>
      </c>
      <c r="F90" s="10">
        <v>0.6344826165297492</v>
      </c>
    </row>
    <row r="91" spans="1:6" ht="12.75">
      <c r="A91" s="117" t="s">
        <v>177</v>
      </c>
      <c r="B91" s="15">
        <v>1680.939</v>
      </c>
      <c r="C91" s="9">
        <v>0.0016927331537964733</v>
      </c>
      <c r="D91" s="15">
        <v>1733.297</v>
      </c>
      <c r="E91" s="9">
        <v>0.0019605250266378728</v>
      </c>
      <c r="F91" s="10">
        <v>0.031148066646082828</v>
      </c>
    </row>
    <row r="92" spans="1:6" ht="12.75">
      <c r="A92" s="117" t="s">
        <v>178</v>
      </c>
      <c r="B92" s="15">
        <v>1574.301</v>
      </c>
      <c r="C92" s="9">
        <v>0.0015853469380833817</v>
      </c>
      <c r="D92" s="15">
        <v>2257.05</v>
      </c>
      <c r="E92" s="9">
        <v>0.0025529398662623953</v>
      </c>
      <c r="F92" s="10">
        <v>0.4336839016172893</v>
      </c>
    </row>
    <row r="93" spans="1:6" ht="12.75">
      <c r="A93" s="117" t="s">
        <v>179</v>
      </c>
      <c r="B93" s="15">
        <v>27253.925</v>
      </c>
      <c r="C93" s="9">
        <v>0.02744514965658037</v>
      </c>
      <c r="D93" s="15">
        <v>26058.226</v>
      </c>
      <c r="E93" s="9">
        <v>0.0294743510331961</v>
      </c>
      <c r="F93" s="10">
        <v>-0.04387254312910893</v>
      </c>
    </row>
    <row r="94" spans="1:6" ht="12.75">
      <c r="A94" s="117" t="s">
        <v>180</v>
      </c>
      <c r="B94" s="15">
        <v>40203.241</v>
      </c>
      <c r="C94" s="9">
        <v>0.040485323340567196</v>
      </c>
      <c r="D94" s="15">
        <v>35164.265</v>
      </c>
      <c r="E94" s="9">
        <v>0.039774153867355805</v>
      </c>
      <c r="F94" s="10">
        <v>-0.1253375567407613</v>
      </c>
    </row>
    <row r="95" spans="1:6" ht="12.75">
      <c r="A95" s="117" t="s">
        <v>13</v>
      </c>
      <c r="B95" s="15">
        <v>29551.94</v>
      </c>
      <c r="C95" s="9">
        <v>0.029759288467341258</v>
      </c>
      <c r="D95" s="15">
        <v>26951.378</v>
      </c>
      <c r="E95" s="9">
        <v>0.03048459154511741</v>
      </c>
      <c r="F95" s="10">
        <v>-0.08799970492630937</v>
      </c>
    </row>
    <row r="96" spans="1:6" ht="12.75">
      <c r="A96" s="11" t="s">
        <v>259</v>
      </c>
      <c r="B96" s="18">
        <v>100798.244</v>
      </c>
      <c r="C96" s="13">
        <v>0.10150548560255099</v>
      </c>
      <c r="D96" s="18">
        <v>93036.863</v>
      </c>
      <c r="E96" s="13">
        <v>0.10523360873028632</v>
      </c>
      <c r="F96" s="14">
        <v>-0.0769991687553605</v>
      </c>
    </row>
    <row r="97" spans="1:6" ht="12.75">
      <c r="A97" s="175" t="s">
        <v>226</v>
      </c>
      <c r="B97" s="16"/>
      <c r="C97" s="16"/>
      <c r="D97" s="16"/>
      <c r="E97" s="16"/>
      <c r="F97" s="17"/>
    </row>
    <row r="98" spans="1:6" ht="12.75">
      <c r="A98" s="7" t="s">
        <v>198</v>
      </c>
      <c r="B98" s="17">
        <v>0.6261479724056876</v>
      </c>
      <c r="C98" s="17"/>
      <c r="D98" s="17">
        <v>0.6254177473907385</v>
      </c>
      <c r="E98" s="17"/>
      <c r="F98" s="17"/>
    </row>
    <row r="99" spans="1:6" ht="12.75">
      <c r="A99" s="19" t="s">
        <v>199</v>
      </c>
      <c r="B99" s="17">
        <v>2.2205447433881043</v>
      </c>
      <c r="C99" s="17"/>
      <c r="D99" s="17">
        <v>1.9883406384517126</v>
      </c>
      <c r="E99" s="17"/>
      <c r="F99" s="17"/>
    </row>
    <row r="100" spans="1:6" ht="12.75">
      <c r="A100" s="11" t="s">
        <v>208</v>
      </c>
      <c r="B100" s="21">
        <v>-0.009666165966907926</v>
      </c>
      <c r="C100" s="22"/>
      <c r="D100" s="21">
        <v>-0.03553041608481122</v>
      </c>
      <c r="E100" s="22"/>
      <c r="F100" s="22"/>
    </row>
    <row r="101" spans="1:6" ht="12.75">
      <c r="A101" s="176" t="s">
        <v>227</v>
      </c>
      <c r="B101" s="17"/>
      <c r="C101" s="17"/>
      <c r="D101" s="17"/>
      <c r="E101" s="17"/>
      <c r="F101" s="17"/>
    </row>
    <row r="102" spans="1:6" ht="12.75">
      <c r="A102" s="19" t="s">
        <v>200</v>
      </c>
      <c r="B102" s="15">
        <v>182481.4830536662</v>
      </c>
      <c r="C102" s="16"/>
      <c r="D102" s="15">
        <v>179220.9499761606</v>
      </c>
      <c r="E102" s="16"/>
      <c r="F102" s="10">
        <v>-0.017867747581526983</v>
      </c>
    </row>
    <row r="103" spans="1:6" ht="12.75">
      <c r="A103" s="19" t="s">
        <v>201</v>
      </c>
      <c r="B103" s="15">
        <v>55145.020256068456</v>
      </c>
      <c r="C103" s="16"/>
      <c r="D103" s="15">
        <v>48915.01270624333</v>
      </c>
      <c r="E103" s="16"/>
      <c r="F103" s="10">
        <v>-0.11297497980589721</v>
      </c>
    </row>
    <row r="104" spans="1:6" ht="12.75">
      <c r="A104" s="116" t="s">
        <v>202</v>
      </c>
      <c r="B104" s="15">
        <v>110932.20431948948</v>
      </c>
      <c r="C104" s="16"/>
      <c r="D104" s="15">
        <v>109779.39652636542</v>
      </c>
      <c r="E104" s="16"/>
      <c r="F104" s="10">
        <v>-0.010392002937252731</v>
      </c>
    </row>
    <row r="105" spans="1:6" ht="12.75">
      <c r="A105" s="19" t="s">
        <v>203</v>
      </c>
      <c r="B105" s="15">
        <v>1813933.1356790897</v>
      </c>
      <c r="C105" s="16"/>
      <c r="D105" s="15">
        <v>1855056.1036998115</v>
      </c>
      <c r="E105" s="16"/>
      <c r="F105" s="10">
        <v>0.022670608531182967</v>
      </c>
    </row>
    <row r="106" spans="1:6" ht="12.75">
      <c r="A106" s="19" t="s">
        <v>209</v>
      </c>
      <c r="B106" s="15">
        <v>101634.02629621662</v>
      </c>
      <c r="C106" s="16"/>
      <c r="D106" s="15">
        <v>101619.60171152368</v>
      </c>
      <c r="E106" s="16"/>
      <c r="F106" s="10">
        <v>-0.0001419267268906177</v>
      </c>
    </row>
    <row r="107" spans="1:6" ht="12" customHeight="1">
      <c r="A107" s="19" t="s">
        <v>204</v>
      </c>
      <c r="B107" s="15">
        <v>75902.7575302406</v>
      </c>
      <c r="C107" s="16"/>
      <c r="D107" s="15">
        <v>79158.67131546405</v>
      </c>
      <c r="E107" s="16"/>
      <c r="F107" s="10">
        <v>0.04289585637157178</v>
      </c>
    </row>
    <row r="108" spans="1:6" ht="12" customHeight="1">
      <c r="A108" s="19" t="s">
        <v>205</v>
      </c>
      <c r="B108" s="15">
        <v>37517.18044641633</v>
      </c>
      <c r="C108" s="16"/>
      <c r="D108" s="15">
        <v>37564.33295871404</v>
      </c>
      <c r="E108" s="16"/>
      <c r="F108" s="10">
        <v>0.0012568245197706052</v>
      </c>
    </row>
    <row r="109" spans="1:6" ht="12.75">
      <c r="A109" s="20" t="s">
        <v>210</v>
      </c>
      <c r="B109" s="15">
        <v>11260.227268411181</v>
      </c>
      <c r="C109" s="23"/>
      <c r="D109" s="15">
        <v>11552.482060702494</v>
      </c>
      <c r="E109" s="23"/>
      <c r="F109" s="14">
        <v>0.02595460867039412</v>
      </c>
    </row>
    <row r="110" spans="1:6" ht="12.75">
      <c r="A110" s="238" t="s">
        <v>38</v>
      </c>
      <c r="B110" s="239"/>
      <c r="C110" s="239"/>
      <c r="D110" s="239"/>
      <c r="E110" s="239"/>
      <c r="F110" s="240"/>
    </row>
    <row r="111" spans="1:6" ht="12.75">
      <c r="A111" s="251" t="s">
        <v>231</v>
      </c>
      <c r="B111" s="252"/>
      <c r="C111" s="252"/>
      <c r="D111" s="252"/>
      <c r="E111" s="252"/>
      <c r="F111" s="253"/>
    </row>
    <row r="112" spans="1:6" ht="12.75">
      <c r="A112" s="261"/>
      <c r="B112" s="262"/>
      <c r="C112" s="262"/>
      <c r="D112" s="262"/>
      <c r="E112" s="262"/>
      <c r="F112" s="263"/>
    </row>
    <row r="113" spans="1:6" ht="12.75">
      <c r="A113" s="24"/>
      <c r="B113" s="24"/>
      <c r="C113" s="24"/>
      <c r="D113" s="24"/>
      <c r="E113" s="24"/>
      <c r="F113" s="149"/>
    </row>
    <row r="114" spans="1:6" ht="12.75">
      <c r="A114" s="248" t="s">
        <v>43</v>
      </c>
      <c r="B114" s="249"/>
      <c r="C114" s="249"/>
      <c r="D114" s="249"/>
      <c r="E114" s="249"/>
      <c r="F114" s="250"/>
    </row>
    <row r="115" spans="1:6" ht="12.75">
      <c r="A115" s="243" t="s">
        <v>26</v>
      </c>
      <c r="B115" s="244"/>
      <c r="C115" s="244"/>
      <c r="D115" s="244"/>
      <c r="E115" s="244"/>
      <c r="F115" s="245"/>
    </row>
    <row r="116" spans="1:6" ht="12.75">
      <c r="A116" s="246" t="s">
        <v>341</v>
      </c>
      <c r="B116" s="246"/>
      <c r="C116" s="246"/>
      <c r="D116" s="246"/>
      <c r="E116" s="246"/>
      <c r="F116" s="246"/>
    </row>
    <row r="117" spans="1:6" ht="11.25" customHeight="1">
      <c r="A117" s="233" t="s">
        <v>24</v>
      </c>
      <c r="B117" s="241">
        <v>2023</v>
      </c>
      <c r="C117" s="241"/>
      <c r="D117" s="241">
        <v>2024</v>
      </c>
      <c r="E117" s="241"/>
      <c r="F117" s="242" t="s">
        <v>35</v>
      </c>
    </row>
    <row r="118" spans="1:6" ht="11.25" customHeight="1">
      <c r="A118" s="233"/>
      <c r="B118" s="233" t="s">
        <v>0</v>
      </c>
      <c r="C118" s="234" t="s">
        <v>323</v>
      </c>
      <c r="D118" s="233" t="s">
        <v>0</v>
      </c>
      <c r="E118" s="234" t="s">
        <v>323</v>
      </c>
      <c r="F118" s="242"/>
    </row>
    <row r="119" spans="1:6" ht="50.25" customHeight="1">
      <c r="A119" s="233"/>
      <c r="B119" s="233"/>
      <c r="C119" s="235"/>
      <c r="D119" s="233"/>
      <c r="E119" s="235"/>
      <c r="F119" s="242"/>
    </row>
    <row r="120" spans="1:6" ht="12.75">
      <c r="A120" s="2" t="s">
        <v>1</v>
      </c>
      <c r="B120" s="3">
        <v>3</v>
      </c>
      <c r="C120" s="3"/>
      <c r="D120" s="3">
        <v>3</v>
      </c>
      <c r="E120" s="2"/>
      <c r="F120" s="4">
        <v>0</v>
      </c>
    </row>
    <row r="121" spans="1:6" ht="12.75">
      <c r="A121" s="174" t="s">
        <v>223</v>
      </c>
      <c r="B121" s="5"/>
      <c r="C121" s="5"/>
      <c r="D121" s="5"/>
      <c r="E121" s="5"/>
      <c r="F121" s="6"/>
    </row>
    <row r="122" spans="1:6" ht="12.75">
      <c r="A122" s="7" t="s">
        <v>69</v>
      </c>
      <c r="B122" s="8">
        <v>41288.671</v>
      </c>
      <c r="C122" s="9">
        <v>1</v>
      </c>
      <c r="D122" s="8">
        <v>41973.492999999995</v>
      </c>
      <c r="E122" s="9">
        <v>1</v>
      </c>
      <c r="F122" s="10">
        <v>0.01658619624739166</v>
      </c>
    </row>
    <row r="123" spans="1:6" ht="12.75">
      <c r="A123" s="7" t="s">
        <v>253</v>
      </c>
      <c r="B123" s="8">
        <v>39683.696</v>
      </c>
      <c r="C123" s="9">
        <v>0.9611279568673935</v>
      </c>
      <c r="D123" s="8">
        <v>39598.211</v>
      </c>
      <c r="E123" s="9">
        <v>0.9434099516092217</v>
      </c>
      <c r="F123" s="10">
        <v>-0.0021541592295234446</v>
      </c>
    </row>
    <row r="124" spans="1:6" ht="12.75">
      <c r="A124" s="7" t="s">
        <v>71</v>
      </c>
      <c r="B124" s="8">
        <v>1604.9749999999985</v>
      </c>
      <c r="C124" s="9">
        <v>0.03887204313260648</v>
      </c>
      <c r="D124" s="8">
        <v>2375.281999999992</v>
      </c>
      <c r="E124" s="9">
        <v>0.056590048390778254</v>
      </c>
      <c r="F124" s="10">
        <v>0.47994953192416956</v>
      </c>
    </row>
    <row r="125" spans="1:6" ht="12.75">
      <c r="A125" s="7" t="s">
        <v>251</v>
      </c>
      <c r="B125" s="8">
        <v>4448.857999999999</v>
      </c>
      <c r="C125" s="9">
        <v>0.10775008960690449</v>
      </c>
      <c r="D125" s="8">
        <v>4401.295</v>
      </c>
      <c r="E125" s="9">
        <v>0.10485891655478853</v>
      </c>
      <c r="F125" s="10">
        <v>-0.01069105824461003</v>
      </c>
    </row>
    <row r="126" spans="1:6" ht="12.75">
      <c r="A126" s="7" t="s">
        <v>187</v>
      </c>
      <c r="B126" s="8">
        <v>3353.388</v>
      </c>
      <c r="C126" s="9">
        <v>0.08121811428611979</v>
      </c>
      <c r="D126" s="8">
        <v>3465.558</v>
      </c>
      <c r="E126" s="9">
        <v>0.08256539430730725</v>
      </c>
      <c r="F126" s="10">
        <v>0.03344975290661267</v>
      </c>
    </row>
    <row r="127" spans="1:6" ht="12.75">
      <c r="A127" s="7" t="s">
        <v>164</v>
      </c>
      <c r="B127" s="8">
        <v>509.5049999999992</v>
      </c>
      <c r="C127" s="9">
        <v>0.012340067811821774</v>
      </c>
      <c r="D127" s="8">
        <v>1439.544999999992</v>
      </c>
      <c r="E127" s="9">
        <v>0.034296526143296965</v>
      </c>
      <c r="F127" s="10">
        <v>1.8253795350388988</v>
      </c>
    </row>
    <row r="128" spans="1:6" ht="12.75">
      <c r="A128" s="7" t="s">
        <v>163</v>
      </c>
      <c r="B128" s="8">
        <v>24.870999999999995</v>
      </c>
      <c r="C128" s="9">
        <v>0.0006023686255244204</v>
      </c>
      <c r="D128" s="8">
        <v>581.904</v>
      </c>
      <c r="E128" s="9">
        <v>0.0138636067291326</v>
      </c>
      <c r="F128" s="10">
        <v>22.396887941779585</v>
      </c>
    </row>
    <row r="129" spans="1:6" ht="12.75">
      <c r="A129" s="11" t="s">
        <v>84</v>
      </c>
      <c r="B129" s="12">
        <v>484.634</v>
      </c>
      <c r="C129" s="13">
        <v>0.011737699186297374</v>
      </c>
      <c r="D129" s="12">
        <v>857.6410000000001</v>
      </c>
      <c r="E129" s="13">
        <v>0.020432919414164558</v>
      </c>
      <c r="F129" s="215">
        <v>0.7696674191245354</v>
      </c>
    </row>
    <row r="130" spans="1:6" ht="12.75">
      <c r="A130" s="175" t="s">
        <v>224</v>
      </c>
      <c r="B130" s="15"/>
      <c r="C130" s="16"/>
      <c r="D130" s="15"/>
      <c r="E130" s="16"/>
      <c r="F130" s="17"/>
    </row>
    <row r="131" spans="1:6" ht="12.75">
      <c r="A131" s="7" t="s">
        <v>188</v>
      </c>
      <c r="B131" s="8">
        <v>17915.399</v>
      </c>
      <c r="C131" s="9">
        <v>0.4339059254292782</v>
      </c>
      <c r="D131" s="8">
        <v>18107.157</v>
      </c>
      <c r="E131" s="9">
        <v>0.43139504734571416</v>
      </c>
      <c r="F131" s="10">
        <v>0.010703529405066359</v>
      </c>
    </row>
    <row r="132" spans="1:6" ht="12.75">
      <c r="A132" s="7" t="s">
        <v>20</v>
      </c>
      <c r="B132" s="8">
        <v>3041.298</v>
      </c>
      <c r="C132" s="9">
        <v>0.07365938225524381</v>
      </c>
      <c r="D132" s="8">
        <v>3021.945</v>
      </c>
      <c r="E132" s="9">
        <v>0.07199650979726659</v>
      </c>
      <c r="F132" s="10">
        <v>-0.006363401416105807</v>
      </c>
    </row>
    <row r="133" spans="1:6" ht="12.75">
      <c r="A133" s="7" t="s">
        <v>189</v>
      </c>
      <c r="B133" s="8">
        <v>20331.974</v>
      </c>
      <c r="C133" s="9">
        <v>0.49243469231547793</v>
      </c>
      <c r="D133" s="8">
        <v>20844.391</v>
      </c>
      <c r="E133" s="9">
        <v>0.4966084428570194</v>
      </c>
      <c r="F133" s="10">
        <v>0.025202520916070448</v>
      </c>
    </row>
    <row r="134" spans="1:6" ht="12.75">
      <c r="A134" s="7" t="s">
        <v>190</v>
      </c>
      <c r="B134" s="8">
        <v>0</v>
      </c>
      <c r="C134" s="9">
        <v>0</v>
      </c>
      <c r="D134" s="8">
        <v>0</v>
      </c>
      <c r="E134" s="9">
        <v>0</v>
      </c>
      <c r="F134" s="211"/>
    </row>
    <row r="135" spans="1:6" ht="12.75">
      <c r="A135" s="7" t="s">
        <v>191</v>
      </c>
      <c r="B135" s="8">
        <v>0</v>
      </c>
      <c r="C135" s="9"/>
      <c r="D135" s="8">
        <v>0</v>
      </c>
      <c r="E135" s="9"/>
      <c r="F135" s="211"/>
    </row>
    <row r="136" spans="1:6" ht="12.75">
      <c r="A136" s="11" t="s">
        <v>192</v>
      </c>
      <c r="B136" s="18">
        <v>41288.671</v>
      </c>
      <c r="C136" s="13">
        <v>1</v>
      </c>
      <c r="D136" s="18">
        <v>41973.493</v>
      </c>
      <c r="E136" s="13">
        <v>1.0000000000000002</v>
      </c>
      <c r="F136" s="14">
        <v>0.016586196247391882</v>
      </c>
    </row>
    <row r="137" spans="1:6" ht="12.75">
      <c r="A137" s="175" t="s">
        <v>225</v>
      </c>
      <c r="B137" s="15"/>
      <c r="C137" s="16"/>
      <c r="D137" s="15"/>
      <c r="E137" s="16"/>
      <c r="F137" s="17"/>
    </row>
    <row r="138" spans="1:6" ht="12.75">
      <c r="A138" s="7" t="s">
        <v>193</v>
      </c>
      <c r="B138" s="8">
        <v>32173.722</v>
      </c>
      <c r="C138" s="9">
        <v>0.7792384986186647</v>
      </c>
      <c r="D138" s="8">
        <v>33917.923</v>
      </c>
      <c r="E138" s="9">
        <v>0.8080795896591214</v>
      </c>
      <c r="F138" s="10">
        <v>0.0542119746046168</v>
      </c>
    </row>
    <row r="139" spans="1:6" ht="12.75">
      <c r="A139" s="7" t="s">
        <v>21</v>
      </c>
      <c r="B139" s="8">
        <v>4620.706</v>
      </c>
      <c r="C139" s="9">
        <v>0.11191219983806211</v>
      </c>
      <c r="D139" s="8">
        <v>4521.444</v>
      </c>
      <c r="E139" s="9">
        <v>0.10772141360739267</v>
      </c>
      <c r="F139" s="10">
        <v>-0.021481998638303246</v>
      </c>
    </row>
    <row r="140" spans="1:6" ht="12.75">
      <c r="A140" s="7" t="s">
        <v>194</v>
      </c>
      <c r="B140" s="8">
        <v>2111.15</v>
      </c>
      <c r="C140" s="9">
        <v>0.05113145928092478</v>
      </c>
      <c r="D140" s="8">
        <v>97.4</v>
      </c>
      <c r="E140" s="9">
        <v>0.0023205121384584316</v>
      </c>
      <c r="F140" s="10">
        <v>-0.953864007768278</v>
      </c>
    </row>
    <row r="141" spans="1:6" ht="12.75">
      <c r="A141" s="7" t="s">
        <v>195</v>
      </c>
      <c r="B141" s="8">
        <v>3.474</v>
      </c>
      <c r="C141" s="9">
        <v>8.413930300638642E-05</v>
      </c>
      <c r="D141" s="8">
        <v>0</v>
      </c>
      <c r="E141" s="9"/>
      <c r="F141" s="10"/>
    </row>
    <row r="142" spans="1:6" ht="12.75">
      <c r="A142" s="7" t="s">
        <v>196</v>
      </c>
      <c r="B142" s="8">
        <v>0</v>
      </c>
      <c r="C142" s="9"/>
      <c r="D142" s="8">
        <v>35.137</v>
      </c>
      <c r="E142" s="9">
        <v>0.0008371235627208821</v>
      </c>
      <c r="F142" s="10"/>
    </row>
    <row r="143" spans="1:6" ht="12.75">
      <c r="A143" s="7" t="s">
        <v>197</v>
      </c>
      <c r="B143" s="8">
        <v>774.644</v>
      </c>
      <c r="C143" s="9">
        <v>0.01876165982673552</v>
      </c>
      <c r="D143" s="8">
        <v>1026.307</v>
      </c>
      <c r="E143" s="9">
        <v>0.024451312641528312</v>
      </c>
      <c r="F143" s="10">
        <v>0.3248756848307093</v>
      </c>
    </row>
    <row r="144" spans="1:6" ht="12.75">
      <c r="A144" s="11" t="s">
        <v>181</v>
      </c>
      <c r="B144" s="18">
        <v>39683.696</v>
      </c>
      <c r="C144" s="13">
        <v>0.9611279568673935</v>
      </c>
      <c r="D144" s="18">
        <v>39598.21100000001</v>
      </c>
      <c r="E144" s="13">
        <v>0.9434099516092219</v>
      </c>
      <c r="F144" s="14">
        <v>-0.0021541592295232226</v>
      </c>
    </row>
    <row r="145" spans="1:6" ht="12.75">
      <c r="A145" s="175" t="s">
        <v>258</v>
      </c>
      <c r="B145" s="15"/>
      <c r="C145" s="9"/>
      <c r="D145" s="15"/>
      <c r="E145" s="9"/>
      <c r="F145" s="10"/>
    </row>
    <row r="146" spans="1:6" ht="12.75">
      <c r="A146" s="117" t="s">
        <v>22</v>
      </c>
      <c r="B146" s="15">
        <v>0</v>
      </c>
      <c r="C146" s="9"/>
      <c r="D146" s="15">
        <v>0.502</v>
      </c>
      <c r="E146" s="9">
        <v>1.1959929091438734E-05</v>
      </c>
      <c r="F146" s="10"/>
    </row>
    <row r="147" spans="1:6" ht="12.75">
      <c r="A147" s="117" t="s">
        <v>177</v>
      </c>
      <c r="B147" s="15">
        <v>0.086</v>
      </c>
      <c r="C147" s="9">
        <v>2.0828958142053054E-06</v>
      </c>
      <c r="D147" s="15">
        <v>0.065</v>
      </c>
      <c r="E147" s="9">
        <v>1.548596396301828E-06</v>
      </c>
      <c r="F147" s="10">
        <v>-0.24418604651162779</v>
      </c>
    </row>
    <row r="148" spans="1:6" ht="12.75">
      <c r="A148" s="117" t="s">
        <v>178</v>
      </c>
      <c r="B148" s="15">
        <v>243.841</v>
      </c>
      <c r="C148" s="9">
        <v>0.005905760444553907</v>
      </c>
      <c r="D148" s="15">
        <v>104.51</v>
      </c>
      <c r="E148" s="9">
        <v>0.0024899047596539086</v>
      </c>
      <c r="F148" s="10">
        <v>-0.5714010359209485</v>
      </c>
    </row>
    <row r="149" spans="1:6" ht="12.75">
      <c r="A149" s="117" t="s">
        <v>179</v>
      </c>
      <c r="B149" s="15">
        <v>2367.396</v>
      </c>
      <c r="C149" s="9">
        <v>0.05733766533681842</v>
      </c>
      <c r="D149" s="15">
        <v>2413.269</v>
      </c>
      <c r="E149" s="9">
        <v>0.05749507194933717</v>
      </c>
      <c r="F149" s="10">
        <v>0.019376986359696202</v>
      </c>
    </row>
    <row r="150" spans="1:6" ht="12.75">
      <c r="A150" s="117" t="s">
        <v>180</v>
      </c>
      <c r="B150" s="15">
        <v>190.34</v>
      </c>
      <c r="C150" s="9">
        <v>0.004609981270649278</v>
      </c>
      <c r="D150" s="15">
        <v>190.646</v>
      </c>
      <c r="E150" s="9">
        <v>0.004542057054913205</v>
      </c>
      <c r="F150" s="10">
        <v>0.0016076494693704202</v>
      </c>
    </row>
    <row r="151" spans="1:6" ht="12.75">
      <c r="A151" s="117" t="s">
        <v>13</v>
      </c>
      <c r="B151" s="15">
        <v>1647.195</v>
      </c>
      <c r="C151" s="9">
        <v>0.039894599659068705</v>
      </c>
      <c r="D151" s="15">
        <v>1692.303</v>
      </c>
      <c r="E151" s="9">
        <v>0.04031837426539651</v>
      </c>
      <c r="F151" s="10">
        <v>0.02738473586915946</v>
      </c>
    </row>
    <row r="152" spans="1:6" ht="12.75">
      <c r="A152" s="11" t="s">
        <v>259</v>
      </c>
      <c r="B152" s="18">
        <v>4448.858</v>
      </c>
      <c r="C152" s="13">
        <v>0.10775008960690452</v>
      </c>
      <c r="D152" s="18">
        <v>4401.295</v>
      </c>
      <c r="E152" s="13">
        <v>0.10485891655478853</v>
      </c>
      <c r="F152" s="14">
        <v>-0.010691058244610252</v>
      </c>
    </row>
    <row r="153" spans="1:6" ht="12.75">
      <c r="A153" s="175" t="s">
        <v>226</v>
      </c>
      <c r="B153" s="16"/>
      <c r="C153" s="16"/>
      <c r="D153" s="16"/>
      <c r="E153" s="16"/>
      <c r="F153" s="17"/>
    </row>
    <row r="154" spans="1:6" ht="12.75">
      <c r="A154" s="7" t="s">
        <v>198</v>
      </c>
      <c r="B154" s="17">
        <v>1.075566834671117</v>
      </c>
      <c r="C154" s="17"/>
      <c r="D154" s="17">
        <v>1.1458861528111175</v>
      </c>
      <c r="E154" s="17"/>
      <c r="F154" s="17"/>
    </row>
    <row r="155" spans="1:6" ht="12.75">
      <c r="A155" s="19" t="s">
        <v>199</v>
      </c>
      <c r="B155" s="17">
        <v>1.6727665588829004</v>
      </c>
      <c r="C155" s="17"/>
      <c r="D155" s="17">
        <v>1.4743492927331006</v>
      </c>
      <c r="E155" s="17"/>
      <c r="F155" s="17"/>
    </row>
    <row r="156" spans="1:6" ht="12.75">
      <c r="A156" s="11" t="s">
        <v>208</v>
      </c>
      <c r="B156" s="21">
        <v>0.024164564797850372</v>
      </c>
      <c r="C156" s="22"/>
      <c r="D156" s="21">
        <v>0.038536772617804624</v>
      </c>
      <c r="E156" s="22"/>
      <c r="F156" s="22"/>
    </row>
    <row r="157" spans="1:6" ht="12.75">
      <c r="A157" s="176" t="s">
        <v>227</v>
      </c>
      <c r="B157" s="17"/>
      <c r="C157" s="17"/>
      <c r="D157" s="17"/>
      <c r="E157" s="17"/>
      <c r="F157" s="17"/>
    </row>
    <row r="158" spans="1:6" ht="12.75">
      <c r="A158" s="19" t="s">
        <v>200</v>
      </c>
      <c r="B158" s="15">
        <v>363475.8085814392</v>
      </c>
      <c r="C158" s="16"/>
      <c r="D158" s="15">
        <v>374723.1814448451</v>
      </c>
      <c r="E158" s="16"/>
      <c r="F158" s="10">
        <v>0.03094393793991901</v>
      </c>
    </row>
    <row r="159" spans="1:6" ht="12.75">
      <c r="A159" s="19" t="s">
        <v>201</v>
      </c>
      <c r="B159" s="15">
        <v>26773.403524834055</v>
      </c>
      <c r="C159" s="16"/>
      <c r="D159" s="15">
        <v>26978.761204156697</v>
      </c>
      <c r="E159" s="16"/>
      <c r="F159" s="10">
        <v>0.00767021193746098</v>
      </c>
    </row>
    <row r="160" spans="1:6" ht="12.75">
      <c r="A160" s="116" t="s">
        <v>202</v>
      </c>
      <c r="B160" s="15">
        <v>184514.70489656742</v>
      </c>
      <c r="C160" s="16"/>
      <c r="D160" s="15">
        <v>194968.00969881643</v>
      </c>
      <c r="E160" s="16"/>
      <c r="F160" s="10">
        <v>0.05665296328609015</v>
      </c>
    </row>
    <row r="161" spans="1:6" ht="12.75">
      <c r="A161" s="19" t="s">
        <v>203</v>
      </c>
      <c r="B161" s="15">
        <v>2253061.529909779</v>
      </c>
      <c r="C161" s="16"/>
      <c r="D161" s="15">
        <v>2309338.9228705084</v>
      </c>
      <c r="E161" s="16"/>
      <c r="F161" s="10">
        <v>0.024978187330278123</v>
      </c>
    </row>
    <row r="162" spans="1:6" ht="12.75">
      <c r="A162" s="19" t="s">
        <v>209</v>
      </c>
      <c r="B162" s="15">
        <v>177342.2413292279</v>
      </c>
      <c r="C162" s="16"/>
      <c r="D162" s="15">
        <v>183934.76059530667</v>
      </c>
      <c r="E162" s="16"/>
      <c r="F162" s="10">
        <v>0.03717399315958825</v>
      </c>
    </row>
    <row r="163" spans="1:6" ht="12.75">
      <c r="A163" s="19" t="s">
        <v>204</v>
      </c>
      <c r="B163" s="15">
        <v>143780.96161666716</v>
      </c>
      <c r="C163" s="16"/>
      <c r="D163" s="15">
        <v>157549.6692740752</v>
      </c>
      <c r="E163" s="16"/>
      <c r="F163" s="10">
        <v>0.0957616884919481</v>
      </c>
    </row>
    <row r="164" spans="1:6" ht="12.75">
      <c r="A164" s="19" t="s">
        <v>205</v>
      </c>
      <c r="B164" s="15">
        <v>40677.37732626723</v>
      </c>
      <c r="C164" s="16"/>
      <c r="D164" s="15">
        <v>40365.710816698214</v>
      </c>
      <c r="E164" s="16"/>
      <c r="F164" s="10">
        <v>-0.007661912592574205</v>
      </c>
    </row>
    <row r="165" spans="1:6" ht="12" customHeight="1">
      <c r="A165" s="20" t="s">
        <v>210</v>
      </c>
      <c r="B165" s="15">
        <v>19881.475986396683</v>
      </c>
      <c r="C165" s="23"/>
      <c r="D165" s="15">
        <v>20444.13425986139</v>
      </c>
      <c r="E165" s="23"/>
      <c r="F165" s="14">
        <v>0.028300628879349254</v>
      </c>
    </row>
    <row r="166" spans="1:6" ht="12.75">
      <c r="A166" s="238" t="s">
        <v>38</v>
      </c>
      <c r="B166" s="239"/>
      <c r="C166" s="239"/>
      <c r="D166" s="239"/>
      <c r="E166" s="239"/>
      <c r="F166" s="240"/>
    </row>
    <row r="167" spans="1:6" ht="12.75">
      <c r="A167" s="145" t="s">
        <v>231</v>
      </c>
      <c r="B167" s="146"/>
      <c r="C167" s="146"/>
      <c r="D167" s="146"/>
      <c r="E167" s="146"/>
      <c r="F167" s="147"/>
    </row>
    <row r="168" spans="1:6" ht="12.75">
      <c r="A168" s="230"/>
      <c r="B168" s="231"/>
      <c r="C168" s="231"/>
      <c r="D168" s="231"/>
      <c r="E168" s="231"/>
      <c r="F168" s="232"/>
    </row>
  </sheetData>
  <sheetProtection/>
  <mergeCells count="41">
    <mergeCell ref="A58:F58"/>
    <mergeCell ref="D6:D7"/>
    <mergeCell ref="F61:F63"/>
    <mergeCell ref="A112:F112"/>
    <mergeCell ref="A59:F59"/>
    <mergeCell ref="A55:F55"/>
    <mergeCell ref="A56:F56"/>
    <mergeCell ref="B5:C5"/>
    <mergeCell ref="B6:B7"/>
    <mergeCell ref="A4:F4"/>
    <mergeCell ref="A5:A7"/>
    <mergeCell ref="C6:C7"/>
    <mergeCell ref="E6:E7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26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2.33203125" style="98" customWidth="1"/>
    <col min="3" max="4" width="10.66015625" style="98" customWidth="1"/>
    <col min="5" max="5" width="12.5" style="98" customWidth="1"/>
    <col min="6" max="7" width="10.66015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015625" style="98" customWidth="1"/>
    <col min="14" max="14" width="12.33203125" style="98" customWidth="1"/>
    <col min="15" max="16" width="10.66015625" style="98" customWidth="1"/>
    <col min="17" max="17" width="12.5" style="98" customWidth="1"/>
    <col min="18" max="19" width="10.66015625" style="98" customWidth="1"/>
    <col min="20" max="20" width="13.16015625" style="98" customWidth="1"/>
    <col min="21" max="22" width="13.33203125" style="98" bestFit="1" customWidth="1"/>
    <col min="23" max="23" width="13" style="98" customWidth="1"/>
    <col min="24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23" ht="12.75">
      <c r="A2" s="278" t="s">
        <v>235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80"/>
    </row>
    <row r="3" spans="1:23" ht="12.75">
      <c r="A3" s="281" t="s">
        <v>342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3"/>
    </row>
    <row r="4" spans="1:23" ht="12.75">
      <c r="A4" s="284" t="s">
        <v>229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</row>
    <row r="5" spans="1:23" ht="12" customHeight="1">
      <c r="A5" s="271" t="s">
        <v>3</v>
      </c>
      <c r="B5" s="271" t="s">
        <v>4</v>
      </c>
      <c r="C5" s="268" t="s">
        <v>237</v>
      </c>
      <c r="D5" s="268"/>
      <c r="E5" s="268"/>
      <c r="F5" s="268" t="s">
        <v>238</v>
      </c>
      <c r="G5" s="268"/>
      <c r="H5" s="268"/>
      <c r="I5" s="268" t="s">
        <v>232</v>
      </c>
      <c r="J5" s="268"/>
      <c r="K5" s="268"/>
      <c r="L5" s="268" t="s">
        <v>239</v>
      </c>
      <c r="M5" s="268"/>
      <c r="N5" s="268"/>
      <c r="O5" s="268" t="s">
        <v>240</v>
      </c>
      <c r="P5" s="268"/>
      <c r="Q5" s="268"/>
      <c r="R5" s="268" t="s">
        <v>2</v>
      </c>
      <c r="S5" s="268"/>
      <c r="T5" s="268"/>
      <c r="U5" s="268" t="s">
        <v>233</v>
      </c>
      <c r="V5" s="268"/>
      <c r="W5" s="268"/>
    </row>
    <row r="6" spans="1:23" ht="25.5">
      <c r="A6" s="271"/>
      <c r="B6" s="271"/>
      <c r="C6" s="181">
        <v>2023</v>
      </c>
      <c r="D6" s="181">
        <v>2024</v>
      </c>
      <c r="E6" s="182" t="s">
        <v>234</v>
      </c>
      <c r="F6" s="181">
        <v>2023</v>
      </c>
      <c r="G6" s="181">
        <v>2024</v>
      </c>
      <c r="H6" s="182" t="s">
        <v>234</v>
      </c>
      <c r="I6" s="181">
        <v>2023</v>
      </c>
      <c r="J6" s="181">
        <v>2024</v>
      </c>
      <c r="K6" s="182" t="s">
        <v>234</v>
      </c>
      <c r="L6" s="181">
        <v>2023</v>
      </c>
      <c r="M6" s="181">
        <v>2024</v>
      </c>
      <c r="N6" s="182" t="s">
        <v>234</v>
      </c>
      <c r="O6" s="181">
        <v>2023</v>
      </c>
      <c r="P6" s="181">
        <v>2024</v>
      </c>
      <c r="Q6" s="182" t="s">
        <v>234</v>
      </c>
      <c r="R6" s="181">
        <v>2023</v>
      </c>
      <c r="S6" s="181">
        <v>2024</v>
      </c>
      <c r="T6" s="182" t="s">
        <v>234</v>
      </c>
      <c r="U6" s="181">
        <v>2023</v>
      </c>
      <c r="V6" s="181">
        <v>2024</v>
      </c>
      <c r="W6" s="182" t="s">
        <v>234</v>
      </c>
    </row>
    <row r="7" spans="1:23" ht="12.75">
      <c r="A7" s="99">
        <v>67</v>
      </c>
      <c r="B7" s="51" t="s">
        <v>5</v>
      </c>
      <c r="C7" s="153">
        <v>76187.703</v>
      </c>
      <c r="D7" s="153">
        <v>58197.227</v>
      </c>
      <c r="E7" s="148">
        <v>-0.23613359232000997</v>
      </c>
      <c r="F7" s="153">
        <v>254046.602</v>
      </c>
      <c r="G7" s="153">
        <v>262057.461</v>
      </c>
      <c r="H7" s="148">
        <v>0.03153302951873371</v>
      </c>
      <c r="I7" s="153">
        <v>330234.305</v>
      </c>
      <c r="J7" s="153">
        <v>320254.688</v>
      </c>
      <c r="K7" s="148">
        <v>-0.030219807115435704</v>
      </c>
      <c r="L7" s="153">
        <v>155062.371</v>
      </c>
      <c r="M7" s="153">
        <v>149513.579</v>
      </c>
      <c r="N7" s="148">
        <v>-0.03578425870967761</v>
      </c>
      <c r="O7" s="153">
        <v>44057.368</v>
      </c>
      <c r="P7" s="153">
        <v>38342.25</v>
      </c>
      <c r="Q7" s="148">
        <v>-0.1297199142717741</v>
      </c>
      <c r="R7" s="153">
        <v>131114.566</v>
      </c>
      <c r="S7" s="153">
        <v>132398.859</v>
      </c>
      <c r="T7" s="148">
        <v>0.009795196973004572</v>
      </c>
      <c r="U7" s="153">
        <v>330234.305</v>
      </c>
      <c r="V7" s="153">
        <v>320254.68799999997</v>
      </c>
      <c r="W7" s="148">
        <v>-0.030219807115435926</v>
      </c>
    </row>
    <row r="8" spans="1:23" ht="12.75">
      <c r="A8" s="101">
        <v>78</v>
      </c>
      <c r="B8" s="53" t="s">
        <v>44</v>
      </c>
      <c r="C8" s="154">
        <v>97822.869</v>
      </c>
      <c r="D8" s="154">
        <v>75939.966</v>
      </c>
      <c r="E8" s="148">
        <v>-0.22369925584578798</v>
      </c>
      <c r="F8" s="154">
        <v>88651.532</v>
      </c>
      <c r="G8" s="154">
        <v>72746.066</v>
      </c>
      <c r="H8" s="148">
        <v>-0.17941557964277477</v>
      </c>
      <c r="I8" s="154">
        <v>186474.401</v>
      </c>
      <c r="J8" s="154">
        <v>148686.032</v>
      </c>
      <c r="K8" s="148">
        <v>-0.2026464157940907</v>
      </c>
      <c r="L8" s="154">
        <v>140845.68</v>
      </c>
      <c r="M8" s="154">
        <v>107065.912</v>
      </c>
      <c r="N8" s="148">
        <v>-0.23983531479275755</v>
      </c>
      <c r="O8" s="154">
        <v>6396.356</v>
      </c>
      <c r="P8" s="154">
        <v>6352.807</v>
      </c>
      <c r="Q8" s="148">
        <v>-0.0068084077871838344</v>
      </c>
      <c r="R8" s="154">
        <v>39232.365</v>
      </c>
      <c r="S8" s="154">
        <v>35267.313</v>
      </c>
      <c r="T8" s="148">
        <v>-0.10106584193942925</v>
      </c>
      <c r="U8" s="154">
        <v>186474.40099999998</v>
      </c>
      <c r="V8" s="154">
        <v>148686.032</v>
      </c>
      <c r="W8" s="148">
        <v>-0.2026464157940906</v>
      </c>
    </row>
    <row r="9" spans="1:23" ht="12.75">
      <c r="A9" s="101">
        <v>80</v>
      </c>
      <c r="B9" s="53" t="s">
        <v>6</v>
      </c>
      <c r="C9" s="154">
        <v>41848.502</v>
      </c>
      <c r="D9" s="154">
        <v>27681.978</v>
      </c>
      <c r="E9" s="148">
        <v>-0.338519261693047</v>
      </c>
      <c r="F9" s="154">
        <v>33534.499</v>
      </c>
      <c r="G9" s="154">
        <v>36150.998</v>
      </c>
      <c r="H9" s="148">
        <v>0.07802409691583567</v>
      </c>
      <c r="I9" s="154">
        <v>75383.001</v>
      </c>
      <c r="J9" s="154">
        <v>63832.975999999995</v>
      </c>
      <c r="K9" s="148">
        <v>-0.1532178985551399</v>
      </c>
      <c r="L9" s="154">
        <v>46820.182</v>
      </c>
      <c r="M9" s="154">
        <v>38885.394</v>
      </c>
      <c r="N9" s="148">
        <v>-0.16947366842785871</v>
      </c>
      <c r="O9" s="154">
        <v>2790.689</v>
      </c>
      <c r="P9" s="154">
        <v>2791.511</v>
      </c>
      <c r="Q9" s="148">
        <v>0.0002945509155625192</v>
      </c>
      <c r="R9" s="154">
        <v>25772.13</v>
      </c>
      <c r="S9" s="154">
        <v>22156.071</v>
      </c>
      <c r="T9" s="148">
        <v>-0.14030889181452988</v>
      </c>
      <c r="U9" s="154">
        <v>75383.001</v>
      </c>
      <c r="V9" s="154">
        <v>63832.975999999995</v>
      </c>
      <c r="W9" s="148">
        <v>-0.1532178985551399</v>
      </c>
    </row>
    <row r="10" spans="1:23" ht="12.75">
      <c r="A10" s="52">
        <v>81</v>
      </c>
      <c r="B10" s="56" t="s">
        <v>309</v>
      </c>
      <c r="C10" s="154">
        <v>35142.813</v>
      </c>
      <c r="D10" s="154">
        <v>27255.404</v>
      </c>
      <c r="E10" s="148">
        <v>-0.22443874939664055</v>
      </c>
      <c r="F10" s="154">
        <v>79005.472</v>
      </c>
      <c r="G10" s="154">
        <v>85526.529</v>
      </c>
      <c r="H10" s="148">
        <v>0.08253930816336363</v>
      </c>
      <c r="I10" s="154">
        <v>114148.285</v>
      </c>
      <c r="J10" s="154">
        <v>112781.93299999999</v>
      </c>
      <c r="K10" s="148">
        <v>-0.011969973968509628</v>
      </c>
      <c r="L10" s="154">
        <v>72035.906</v>
      </c>
      <c r="M10" s="154">
        <v>72208.891</v>
      </c>
      <c r="N10" s="148">
        <v>0.002401371893621995</v>
      </c>
      <c r="O10" s="154">
        <v>6161.947</v>
      </c>
      <c r="P10" s="154">
        <v>3124.301</v>
      </c>
      <c r="Q10" s="148">
        <v>-0.4929685373795004</v>
      </c>
      <c r="R10" s="154">
        <v>35950.432</v>
      </c>
      <c r="S10" s="154">
        <v>37448.741</v>
      </c>
      <c r="T10" s="148">
        <v>0.04167707915164964</v>
      </c>
      <c r="U10" s="154">
        <v>114148.285</v>
      </c>
      <c r="V10" s="154">
        <v>112781.93300000002</v>
      </c>
      <c r="W10" s="148">
        <v>-0.011969973968509295</v>
      </c>
    </row>
    <row r="11" spans="1:23" ht="12.75">
      <c r="A11" s="101">
        <v>99</v>
      </c>
      <c r="B11" s="53" t="s">
        <v>7</v>
      </c>
      <c r="C11" s="154">
        <v>96216.889</v>
      </c>
      <c r="D11" s="154">
        <v>96342.99</v>
      </c>
      <c r="E11" s="148">
        <v>0.0013105911167010653</v>
      </c>
      <c r="F11" s="154">
        <v>84729.392</v>
      </c>
      <c r="G11" s="154">
        <v>79221.56</v>
      </c>
      <c r="H11" s="148">
        <v>-0.06500497489702284</v>
      </c>
      <c r="I11" s="154">
        <v>180946.28100000002</v>
      </c>
      <c r="J11" s="154">
        <v>175564.55</v>
      </c>
      <c r="K11" s="148">
        <v>-0.029742147615623216</v>
      </c>
      <c r="L11" s="154">
        <v>143647.673</v>
      </c>
      <c r="M11" s="154">
        <v>140143.553</v>
      </c>
      <c r="N11" s="148">
        <v>-0.024393851475756234</v>
      </c>
      <c r="O11" s="154">
        <v>9944.477</v>
      </c>
      <c r="P11" s="154">
        <v>9962.578</v>
      </c>
      <c r="Q11" s="148">
        <v>0.0018202063316148376</v>
      </c>
      <c r="R11" s="154">
        <v>27354.131</v>
      </c>
      <c r="S11" s="154">
        <v>25458.419</v>
      </c>
      <c r="T11" s="148">
        <v>-0.06930258541205347</v>
      </c>
      <c r="U11" s="154">
        <v>180946.28100000002</v>
      </c>
      <c r="V11" s="154">
        <v>175564.55000000002</v>
      </c>
      <c r="W11" s="148">
        <v>-0.029742147615622994</v>
      </c>
    </row>
    <row r="12" spans="1:23" ht="12.75">
      <c r="A12" s="101">
        <v>107</v>
      </c>
      <c r="B12" s="53" t="s">
        <v>40</v>
      </c>
      <c r="C12" s="154">
        <v>71442.295</v>
      </c>
      <c r="D12" s="154">
        <v>100380.02</v>
      </c>
      <c r="E12" s="148">
        <v>0.40505032768054283</v>
      </c>
      <c r="F12" s="154">
        <v>130490.726</v>
      </c>
      <c r="G12" s="154">
        <v>104598.218</v>
      </c>
      <c r="H12" s="148">
        <v>-0.19842412402548826</v>
      </c>
      <c r="I12" s="154">
        <v>201933.021</v>
      </c>
      <c r="J12" s="154">
        <v>204978.238</v>
      </c>
      <c r="K12" s="148">
        <v>0.01508033200771064</v>
      </c>
      <c r="L12" s="154">
        <v>131669.942</v>
      </c>
      <c r="M12" s="154">
        <v>118878.966</v>
      </c>
      <c r="N12" s="148">
        <v>-0.09714423660944582</v>
      </c>
      <c r="O12" s="154">
        <v>5255.101</v>
      </c>
      <c r="P12" s="154">
        <v>1662.171</v>
      </c>
      <c r="Q12" s="148">
        <v>-0.683703319879104</v>
      </c>
      <c r="R12" s="154">
        <v>65007.978</v>
      </c>
      <c r="S12" s="154">
        <v>84437.101</v>
      </c>
      <c r="T12" s="148">
        <v>0.29887290141526934</v>
      </c>
      <c r="U12" s="154">
        <v>201933.021</v>
      </c>
      <c r="V12" s="154">
        <v>204978.238</v>
      </c>
      <c r="W12" s="148">
        <v>0.01508033200771064</v>
      </c>
    </row>
    <row r="13" spans="1:23" ht="12.75">
      <c r="A13" s="101">
        <v>108</v>
      </c>
      <c r="B13" s="53" t="s">
        <v>343</v>
      </c>
      <c r="C13" s="154">
        <v>15925.18</v>
      </c>
      <c r="D13" s="154">
        <v>14059.817</v>
      </c>
      <c r="E13" s="148">
        <v>-0.11713293036562233</v>
      </c>
      <c r="F13" s="154">
        <v>10746.556</v>
      </c>
      <c r="G13" s="154">
        <v>15081.857</v>
      </c>
      <c r="H13" s="148">
        <v>0.4034130562386684</v>
      </c>
      <c r="I13" s="154">
        <v>26671.736</v>
      </c>
      <c r="J13" s="154">
        <v>29141.674</v>
      </c>
      <c r="K13" s="148">
        <v>0.09260507077604552</v>
      </c>
      <c r="L13" s="154">
        <v>3981.423</v>
      </c>
      <c r="M13" s="154">
        <v>12648.213</v>
      </c>
      <c r="N13" s="148">
        <v>2.176807136543894</v>
      </c>
      <c r="O13" s="154">
        <v>661.574</v>
      </c>
      <c r="P13" s="154">
        <v>540.887</v>
      </c>
      <c r="Q13" s="148">
        <v>-0.18242403722032607</v>
      </c>
      <c r="R13" s="154">
        <v>22028.739</v>
      </c>
      <c r="S13" s="154">
        <v>15952.574</v>
      </c>
      <c r="T13" s="148">
        <v>-0.27582899774698866</v>
      </c>
      <c r="U13" s="154">
        <v>26671.736</v>
      </c>
      <c r="V13" s="154">
        <v>29141.674</v>
      </c>
      <c r="W13" s="148">
        <v>0.09260507077604552</v>
      </c>
    </row>
    <row r="14" spans="1:23" ht="12.75">
      <c r="A14" s="269" t="s">
        <v>8</v>
      </c>
      <c r="B14" s="269"/>
      <c r="C14" s="183">
        <v>434586.25099999993</v>
      </c>
      <c r="D14" s="183">
        <v>399857.402</v>
      </c>
      <c r="E14" s="184">
        <v>-0.07991244297325906</v>
      </c>
      <c r="F14" s="183">
        <v>681204.7790000001</v>
      </c>
      <c r="G14" s="183">
        <v>655382.689</v>
      </c>
      <c r="H14" s="184">
        <v>-0.037906501533806924</v>
      </c>
      <c r="I14" s="183">
        <v>1115791.03</v>
      </c>
      <c r="J14" s="183">
        <v>1055240.091</v>
      </c>
      <c r="K14" s="184">
        <v>-0.05426727529795616</v>
      </c>
      <c r="L14" s="183">
        <v>694063.177</v>
      </c>
      <c r="M14" s="183">
        <v>639344.508</v>
      </c>
      <c r="N14" s="184">
        <v>-0.07883816749436912</v>
      </c>
      <c r="O14" s="183">
        <v>75267.51199999999</v>
      </c>
      <c r="P14" s="183">
        <v>62776.505000000005</v>
      </c>
      <c r="Q14" s="184">
        <v>-0.16595482789440397</v>
      </c>
      <c r="R14" s="183">
        <v>346460.34099999996</v>
      </c>
      <c r="S14" s="183">
        <v>353119.078</v>
      </c>
      <c r="T14" s="184">
        <v>0.019219333967000818</v>
      </c>
      <c r="U14" s="183">
        <v>1115791.03</v>
      </c>
      <c r="V14" s="183">
        <v>1055240.091</v>
      </c>
      <c r="W14" s="184">
        <v>-0.05426727529795616</v>
      </c>
    </row>
    <row r="15" spans="1:23" ht="12.75">
      <c r="A15" s="52">
        <v>63</v>
      </c>
      <c r="B15" s="56" t="s">
        <v>322</v>
      </c>
      <c r="C15" s="154">
        <v>27935.417</v>
      </c>
      <c r="D15" s="154">
        <v>28121.76</v>
      </c>
      <c r="E15" s="148">
        <v>0.006670492872900224</v>
      </c>
      <c r="F15" s="154">
        <v>3752.581</v>
      </c>
      <c r="G15" s="154">
        <v>3624.39</v>
      </c>
      <c r="H15" s="148">
        <v>-0.034160754957721196</v>
      </c>
      <c r="I15" s="154">
        <v>31687.998</v>
      </c>
      <c r="J15" s="154">
        <v>31746.149999999998</v>
      </c>
      <c r="K15" s="148">
        <v>0.0018351427565730383</v>
      </c>
      <c r="L15" s="154">
        <v>18364.979</v>
      </c>
      <c r="M15" s="154">
        <v>18417.143</v>
      </c>
      <c r="N15" s="148">
        <v>0.00284040618832182</v>
      </c>
      <c r="O15" s="154">
        <v>3321.151</v>
      </c>
      <c r="P15" s="154">
        <v>2725.453</v>
      </c>
      <c r="Q15" s="148">
        <v>-0.17936492499136591</v>
      </c>
      <c r="R15" s="154">
        <v>10001.868</v>
      </c>
      <c r="S15" s="154">
        <v>10603.554</v>
      </c>
      <c r="T15" s="148">
        <v>0.06015736260466542</v>
      </c>
      <c r="U15" s="154">
        <v>31687.998</v>
      </c>
      <c r="V15" s="154">
        <v>31746.15</v>
      </c>
      <c r="W15" s="148">
        <v>0.0018351427565730383</v>
      </c>
    </row>
    <row r="16" spans="1:23" ht="12.75">
      <c r="A16" s="52">
        <v>76</v>
      </c>
      <c r="B16" s="56" t="s">
        <v>41</v>
      </c>
      <c r="C16" s="154">
        <v>3328.237</v>
      </c>
      <c r="D16" s="154">
        <v>4613.977</v>
      </c>
      <c r="E16" s="148">
        <v>0.3863126333851825</v>
      </c>
      <c r="F16" s="154">
        <v>18162.54</v>
      </c>
      <c r="G16" s="154">
        <v>19179.109</v>
      </c>
      <c r="H16" s="148">
        <v>0.05597064067030266</v>
      </c>
      <c r="I16" s="154">
        <v>21490.777000000002</v>
      </c>
      <c r="J16" s="154">
        <v>23793.086</v>
      </c>
      <c r="K16" s="148">
        <v>0.10713009585460753</v>
      </c>
      <c r="L16" s="154">
        <v>10692.242</v>
      </c>
      <c r="M16" s="154">
        <v>9999.811</v>
      </c>
      <c r="N16" s="148">
        <v>-0.06476013169174444</v>
      </c>
      <c r="O16" s="154">
        <v>903.711</v>
      </c>
      <c r="P16" s="154">
        <v>1987.24</v>
      </c>
      <c r="Q16" s="148">
        <v>1.1989773279289508</v>
      </c>
      <c r="R16" s="154">
        <v>9894.824</v>
      </c>
      <c r="S16" s="154">
        <v>11806.035</v>
      </c>
      <c r="T16" s="148">
        <v>0.19315260180474136</v>
      </c>
      <c r="U16" s="154">
        <v>21490.777000000002</v>
      </c>
      <c r="V16" s="154">
        <v>23793.086</v>
      </c>
      <c r="W16" s="148">
        <v>0.10713009585460753</v>
      </c>
    </row>
    <row r="17" spans="1:23" ht="12.75">
      <c r="A17" s="104">
        <v>94</v>
      </c>
      <c r="B17" s="58" t="s">
        <v>9</v>
      </c>
      <c r="C17" s="155">
        <v>941.037</v>
      </c>
      <c r="D17" s="155">
        <v>671.358</v>
      </c>
      <c r="E17" s="148">
        <v>-0.286576404540948</v>
      </c>
      <c r="F17" s="155">
        <v>779.345</v>
      </c>
      <c r="G17" s="155">
        <v>978.482</v>
      </c>
      <c r="H17" s="148">
        <v>0.25551841610583237</v>
      </c>
      <c r="I17" s="155">
        <v>1720.382</v>
      </c>
      <c r="J17" s="155">
        <v>1649.84</v>
      </c>
      <c r="K17" s="148">
        <v>-0.0410036840655158</v>
      </c>
      <c r="L17" s="155">
        <v>884.843</v>
      </c>
      <c r="M17" s="155">
        <v>736.985</v>
      </c>
      <c r="N17" s="148">
        <v>-0.16710083031679057</v>
      </c>
      <c r="O17" s="155">
        <v>192.032</v>
      </c>
      <c r="P17" s="155">
        <v>209.67</v>
      </c>
      <c r="Q17" s="148">
        <v>0.09184927512081309</v>
      </c>
      <c r="R17" s="155">
        <v>643.507</v>
      </c>
      <c r="S17" s="155">
        <v>703.185</v>
      </c>
      <c r="T17" s="148">
        <v>0.09273869592716166</v>
      </c>
      <c r="U17" s="155">
        <v>1720.382</v>
      </c>
      <c r="V17" s="155">
        <v>1649.84</v>
      </c>
      <c r="W17" s="148">
        <v>-0.0410036840655158</v>
      </c>
    </row>
    <row r="18" spans="1:23" ht="12.75">
      <c r="A18" s="269" t="s">
        <v>10</v>
      </c>
      <c r="B18" s="269"/>
      <c r="C18" s="183">
        <v>32204.691000000003</v>
      </c>
      <c r="D18" s="183">
        <v>33407.094999999994</v>
      </c>
      <c r="E18" s="184">
        <v>0.037336299857682054</v>
      </c>
      <c r="F18" s="183">
        <v>22694.466</v>
      </c>
      <c r="G18" s="183">
        <v>23781.981</v>
      </c>
      <c r="H18" s="184">
        <v>0.04791983208593664</v>
      </c>
      <c r="I18" s="183">
        <v>54899.157</v>
      </c>
      <c r="J18" s="183">
        <v>57189.075999999994</v>
      </c>
      <c r="K18" s="184">
        <v>0.041711369083499594</v>
      </c>
      <c r="L18" s="183">
        <v>29942.064</v>
      </c>
      <c r="M18" s="183">
        <v>29153.939</v>
      </c>
      <c r="N18" s="184">
        <v>-0.02632166573419925</v>
      </c>
      <c r="O18" s="183">
        <v>4416.894</v>
      </c>
      <c r="P18" s="183">
        <v>4922.363</v>
      </c>
      <c r="Q18" s="184">
        <v>0.11443992090369393</v>
      </c>
      <c r="R18" s="183">
        <v>20540.199000000004</v>
      </c>
      <c r="S18" s="183">
        <v>23112.774</v>
      </c>
      <c r="T18" s="184">
        <v>0.12524586543684402</v>
      </c>
      <c r="U18" s="183">
        <v>54899.157</v>
      </c>
      <c r="V18" s="183">
        <v>57189.076</v>
      </c>
      <c r="W18" s="184">
        <v>0.041711369083499816</v>
      </c>
    </row>
    <row r="19" spans="1:23" ht="12.75">
      <c r="A19" s="270" t="s">
        <v>11</v>
      </c>
      <c r="B19" s="270"/>
      <c r="C19" s="205">
        <v>466790.9419999999</v>
      </c>
      <c r="D19" s="205">
        <v>433264.497</v>
      </c>
      <c r="E19" s="206">
        <v>-0.07182325530215616</v>
      </c>
      <c r="F19" s="205">
        <v>703899.2450000001</v>
      </c>
      <c r="G19" s="205">
        <v>679164.67</v>
      </c>
      <c r="H19" s="206">
        <v>-0.035139368561192375</v>
      </c>
      <c r="I19" s="205">
        <v>1170690.187</v>
      </c>
      <c r="J19" s="205">
        <v>1112429.167</v>
      </c>
      <c r="K19" s="206">
        <v>-0.049766386228366044</v>
      </c>
      <c r="L19" s="205">
        <v>724005.241</v>
      </c>
      <c r="M19" s="205">
        <v>668498.447</v>
      </c>
      <c r="N19" s="206">
        <v>-0.07666628755799298</v>
      </c>
      <c r="O19" s="205">
        <v>79684.40599999999</v>
      </c>
      <c r="P19" s="205">
        <v>67698.868</v>
      </c>
      <c r="Q19" s="206">
        <v>-0.15041259139209728</v>
      </c>
      <c r="R19" s="205">
        <v>367000.54</v>
      </c>
      <c r="S19" s="205">
        <v>376231.85199999996</v>
      </c>
      <c r="T19" s="206">
        <v>0.02515340168164326</v>
      </c>
      <c r="U19" s="205">
        <v>1170690.187</v>
      </c>
      <c r="V19" s="205">
        <v>1112429.167</v>
      </c>
      <c r="W19" s="206">
        <v>-0.049766386228366044</v>
      </c>
    </row>
    <row r="20" spans="1:23" ht="12.75">
      <c r="A20" s="272" t="s">
        <v>354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4"/>
    </row>
    <row r="21" spans="1:23" ht="12.75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7"/>
    </row>
    <row r="22" spans="1:8" ht="12.75">
      <c r="A22" s="107"/>
      <c r="B22" s="108"/>
      <c r="C22" s="108"/>
      <c r="D22" s="108"/>
      <c r="E22" s="108"/>
      <c r="F22" s="108"/>
      <c r="G22" s="108"/>
      <c r="H22" s="108"/>
    </row>
    <row r="23" spans="2:8" ht="13.5" customHeight="1">
      <c r="B23" s="267"/>
      <c r="C23" s="267"/>
      <c r="D23" s="267"/>
      <c r="E23" s="267"/>
      <c r="F23" s="267"/>
      <c r="G23" s="267"/>
      <c r="H23" s="267"/>
    </row>
    <row r="24" spans="1:8" ht="12.75">
      <c r="A24" s="109"/>
      <c r="B24" s="64"/>
      <c r="C24" s="110"/>
      <c r="D24" s="216"/>
      <c r="E24" s="111"/>
      <c r="F24" s="111"/>
      <c r="G24" s="111"/>
      <c r="H24" s="111"/>
    </row>
    <row r="25" spans="2:8" ht="12.75">
      <c r="B25" s="267"/>
      <c r="C25" s="267"/>
      <c r="D25" s="267"/>
      <c r="E25" s="267"/>
      <c r="F25" s="267"/>
      <c r="G25" s="267"/>
      <c r="H25" s="267"/>
    </row>
    <row r="26" ht="12.75">
      <c r="B26" s="112"/>
    </row>
  </sheetData>
  <sheetProtection/>
  <mergeCells count="19">
    <mergeCell ref="U5:W5"/>
    <mergeCell ref="A20:W20"/>
    <mergeCell ref="A21:W21"/>
    <mergeCell ref="A2:W2"/>
    <mergeCell ref="A3:W3"/>
    <mergeCell ref="A4:W4"/>
    <mergeCell ref="B5:B6"/>
    <mergeCell ref="L5:N5"/>
    <mergeCell ref="I5:K5"/>
    <mergeCell ref="R5:T5"/>
    <mergeCell ref="B25:H25"/>
    <mergeCell ref="C5:E5"/>
    <mergeCell ref="F5:H5"/>
    <mergeCell ref="A18:B18"/>
    <mergeCell ref="A19:B19"/>
    <mergeCell ref="O5:Q5"/>
    <mergeCell ref="A5:A6"/>
    <mergeCell ref="A14:B14"/>
    <mergeCell ref="B23:H23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25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015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015625" style="98" customWidth="1"/>
    <col min="17" max="17" width="15.5" style="98" customWidth="1"/>
    <col min="18" max="18" width="12.16015625" style="98" customWidth="1"/>
    <col min="19" max="19" width="12.66015625" style="98" bestFit="1" customWidth="1"/>
    <col min="20" max="20" width="14.66015625" style="98" customWidth="1"/>
    <col min="21" max="22" width="10.66015625" style="98" customWidth="1"/>
    <col min="23" max="23" width="14.5" style="98" bestFit="1" customWidth="1"/>
    <col min="24" max="24" width="13" style="98" customWidth="1"/>
    <col min="25" max="25" width="12.66015625" style="98" bestFit="1" customWidth="1"/>
    <col min="26" max="26" width="15.16015625" style="98" customWidth="1"/>
    <col min="27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26" ht="12.75">
      <c r="A2" s="289" t="s">
        <v>236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2.75">
      <c r="A3" s="291" t="s">
        <v>344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2.75">
      <c r="A4" s="293" t="s">
        <v>229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5"/>
    </row>
    <row r="5" spans="1:26" ht="31.5" customHeight="1">
      <c r="A5" s="296" t="s">
        <v>3</v>
      </c>
      <c r="B5" s="298" t="s">
        <v>4</v>
      </c>
      <c r="C5" s="285" t="s">
        <v>69</v>
      </c>
      <c r="D5" s="285"/>
      <c r="E5" s="285"/>
      <c r="F5" s="285" t="s">
        <v>162</v>
      </c>
      <c r="G5" s="285"/>
      <c r="H5" s="285"/>
      <c r="I5" s="285" t="s">
        <v>71</v>
      </c>
      <c r="J5" s="285"/>
      <c r="K5" s="285"/>
      <c r="L5" s="285" t="s">
        <v>252</v>
      </c>
      <c r="M5" s="285"/>
      <c r="N5" s="285"/>
      <c r="O5" s="285" t="s">
        <v>185</v>
      </c>
      <c r="P5" s="285"/>
      <c r="Q5" s="285"/>
      <c r="R5" s="285" t="s">
        <v>164</v>
      </c>
      <c r="S5" s="285"/>
      <c r="T5" s="285"/>
      <c r="U5" s="285" t="s">
        <v>163</v>
      </c>
      <c r="V5" s="285"/>
      <c r="W5" s="285"/>
      <c r="X5" s="285" t="s">
        <v>84</v>
      </c>
      <c r="Y5" s="285"/>
      <c r="Z5" s="300"/>
    </row>
    <row r="6" spans="1:26" ht="40.5" customHeight="1">
      <c r="A6" s="297"/>
      <c r="B6" s="299"/>
      <c r="C6" s="185">
        <v>2023</v>
      </c>
      <c r="D6" s="185">
        <v>2024</v>
      </c>
      <c r="E6" s="186" t="s">
        <v>234</v>
      </c>
      <c r="F6" s="185">
        <v>2023</v>
      </c>
      <c r="G6" s="185">
        <v>2024</v>
      </c>
      <c r="H6" s="186" t="s">
        <v>234</v>
      </c>
      <c r="I6" s="185">
        <v>2023</v>
      </c>
      <c r="J6" s="185">
        <v>2024</v>
      </c>
      <c r="K6" s="186" t="s">
        <v>234</v>
      </c>
      <c r="L6" s="185">
        <v>2023</v>
      </c>
      <c r="M6" s="185">
        <v>2024</v>
      </c>
      <c r="N6" s="186" t="s">
        <v>234</v>
      </c>
      <c r="O6" s="185">
        <v>2023</v>
      </c>
      <c r="P6" s="185">
        <v>2024</v>
      </c>
      <c r="Q6" s="186" t="s">
        <v>234</v>
      </c>
      <c r="R6" s="185">
        <v>2023</v>
      </c>
      <c r="S6" s="185">
        <v>2024</v>
      </c>
      <c r="T6" s="186" t="s">
        <v>234</v>
      </c>
      <c r="U6" s="185">
        <v>2023</v>
      </c>
      <c r="V6" s="185">
        <v>2024</v>
      </c>
      <c r="W6" s="186" t="s">
        <v>234</v>
      </c>
      <c r="X6" s="185">
        <v>2023</v>
      </c>
      <c r="Y6" s="185">
        <v>2024</v>
      </c>
      <c r="Z6" s="187" t="s">
        <v>234</v>
      </c>
    </row>
    <row r="7" spans="1:26" ht="12.75">
      <c r="A7" s="99">
        <v>67</v>
      </c>
      <c r="B7" s="51" t="s">
        <v>5</v>
      </c>
      <c r="C7" s="153">
        <v>236623.743</v>
      </c>
      <c r="D7" s="153">
        <v>230977.686</v>
      </c>
      <c r="E7" s="148">
        <v>-0.02386090646871397</v>
      </c>
      <c r="F7" s="153">
        <v>210510.061</v>
      </c>
      <c r="G7" s="153">
        <v>206742.819</v>
      </c>
      <c r="H7" s="148">
        <v>-0.01789578123774327</v>
      </c>
      <c r="I7" s="153">
        <v>26113.682</v>
      </c>
      <c r="J7" s="153">
        <v>24234.867</v>
      </c>
      <c r="K7" s="148">
        <v>-0.0719475330977839</v>
      </c>
      <c r="L7" s="153">
        <v>29243.834</v>
      </c>
      <c r="M7" s="153">
        <v>24408.368</v>
      </c>
      <c r="N7" s="148">
        <v>-0.16534993325430591</v>
      </c>
      <c r="O7" s="153">
        <v>1363.686</v>
      </c>
      <c r="P7" s="153">
        <v>1602.365</v>
      </c>
      <c r="Q7" s="148">
        <v>0.17502489576046099</v>
      </c>
      <c r="R7" s="153">
        <v>-1766.4659999999983</v>
      </c>
      <c r="S7" s="153">
        <v>1428.8639999999998</v>
      </c>
      <c r="T7" s="148">
        <v>1.8088828202750582</v>
      </c>
      <c r="U7" s="153">
        <v>-719.428</v>
      </c>
      <c r="V7" s="153">
        <v>307.259</v>
      </c>
      <c r="W7" s="148">
        <v>1.427087908727489</v>
      </c>
      <c r="X7" s="153">
        <v>-1047.038</v>
      </c>
      <c r="Y7" s="153">
        <v>1121.605</v>
      </c>
      <c r="Z7" s="148">
        <v>2.0712170904971927</v>
      </c>
    </row>
    <row r="8" spans="1:26" ht="12.75">
      <c r="A8" s="101">
        <v>78</v>
      </c>
      <c r="B8" s="53" t="s">
        <v>44</v>
      </c>
      <c r="C8" s="154">
        <v>197489.104</v>
      </c>
      <c r="D8" s="154">
        <v>154843.973</v>
      </c>
      <c r="E8" s="148">
        <v>-0.21593662706576455</v>
      </c>
      <c r="F8" s="154">
        <v>185088.449</v>
      </c>
      <c r="G8" s="154">
        <v>149424.551</v>
      </c>
      <c r="H8" s="148">
        <v>-0.1926857034714251</v>
      </c>
      <c r="I8" s="154">
        <v>12400.654999999999</v>
      </c>
      <c r="J8" s="154">
        <v>5419.421999999991</v>
      </c>
      <c r="K8" s="148">
        <v>-0.5629729236076649</v>
      </c>
      <c r="L8" s="154">
        <v>17828.334</v>
      </c>
      <c r="M8" s="154">
        <v>14769.672</v>
      </c>
      <c r="N8" s="148">
        <v>-0.17156185204966423</v>
      </c>
      <c r="O8" s="154">
        <v>246.751</v>
      </c>
      <c r="P8" s="154">
        <v>410.541</v>
      </c>
      <c r="Q8" s="148">
        <v>0.6637865702671923</v>
      </c>
      <c r="R8" s="154">
        <v>-5180.928</v>
      </c>
      <c r="S8" s="154">
        <v>-8939.70900000001</v>
      </c>
      <c r="T8" s="148">
        <v>-0.7255034233249353</v>
      </c>
      <c r="U8" s="154">
        <v>-612.021</v>
      </c>
      <c r="V8" s="154">
        <v>-2414.175</v>
      </c>
      <c r="W8" s="148">
        <v>-2.9445950384055455</v>
      </c>
      <c r="X8" s="154">
        <v>-4568.907</v>
      </c>
      <c r="Y8" s="154">
        <v>-6525.534</v>
      </c>
      <c r="Z8" s="148">
        <v>-0.42824837537730565</v>
      </c>
    </row>
    <row r="9" spans="1:26" ht="12.75">
      <c r="A9" s="101">
        <v>80</v>
      </c>
      <c r="B9" s="53" t="s">
        <v>6</v>
      </c>
      <c r="C9" s="154">
        <v>58088.743</v>
      </c>
      <c r="D9" s="154">
        <v>57696.419</v>
      </c>
      <c r="E9" s="148">
        <v>-0.0067538731213377945</v>
      </c>
      <c r="F9" s="154">
        <v>50611.189</v>
      </c>
      <c r="G9" s="154">
        <v>50318</v>
      </c>
      <c r="H9" s="148">
        <v>-0.00579296803321494</v>
      </c>
      <c r="I9" s="154">
        <v>7477.554000000004</v>
      </c>
      <c r="J9" s="154">
        <v>7378.419000000002</v>
      </c>
      <c r="K9" s="148">
        <v>-0.013257677577454108</v>
      </c>
      <c r="L9" s="154">
        <v>5425.409</v>
      </c>
      <c r="M9" s="154">
        <v>5770.556</v>
      </c>
      <c r="N9" s="148">
        <v>0.06361677064346671</v>
      </c>
      <c r="O9" s="154">
        <v>1234.196</v>
      </c>
      <c r="P9" s="154">
        <v>1377.865</v>
      </c>
      <c r="Q9" s="148">
        <v>0.11640695643155552</v>
      </c>
      <c r="R9" s="154">
        <v>3286.341000000004</v>
      </c>
      <c r="S9" s="154">
        <v>2985.728000000002</v>
      </c>
      <c r="T9" s="148">
        <v>-0.09147346547421642</v>
      </c>
      <c r="U9" s="154">
        <v>843.354</v>
      </c>
      <c r="V9" s="154">
        <v>661.625</v>
      </c>
      <c r="W9" s="148">
        <v>-0.21548365217927468</v>
      </c>
      <c r="X9" s="154">
        <v>2442.987</v>
      </c>
      <c r="Y9" s="154">
        <v>2324.103</v>
      </c>
      <c r="Z9" s="148">
        <v>-0.04866337806955179</v>
      </c>
    </row>
    <row r="10" spans="1:26" ht="12.75">
      <c r="A10" s="52">
        <v>81</v>
      </c>
      <c r="B10" s="56" t="s">
        <v>309</v>
      </c>
      <c r="C10" s="154">
        <v>86940.845</v>
      </c>
      <c r="D10" s="154">
        <v>79552.167</v>
      </c>
      <c r="E10" s="148">
        <v>-0.08498511832959521</v>
      </c>
      <c r="F10" s="154">
        <v>76503.976</v>
      </c>
      <c r="G10" s="154">
        <v>74793.775</v>
      </c>
      <c r="H10" s="148">
        <v>-0.022354406782727265</v>
      </c>
      <c r="I10" s="154">
        <v>10436.869000000006</v>
      </c>
      <c r="J10" s="154">
        <v>4758.392000000007</v>
      </c>
      <c r="K10" s="148">
        <v>-0.5440785929190062</v>
      </c>
      <c r="L10" s="154">
        <v>8293.732</v>
      </c>
      <c r="M10" s="154">
        <v>10225.271</v>
      </c>
      <c r="N10" s="148">
        <v>0.2328914172775296</v>
      </c>
      <c r="O10" s="154">
        <v>1409.286</v>
      </c>
      <c r="P10" s="154">
        <v>294.316</v>
      </c>
      <c r="Q10" s="148">
        <v>-0.791159494949925</v>
      </c>
      <c r="R10" s="154">
        <v>3552.423000000006</v>
      </c>
      <c r="S10" s="154">
        <v>-5172.562999999994</v>
      </c>
      <c r="T10" s="148">
        <v>-2.45606618355978</v>
      </c>
      <c r="U10" s="154">
        <v>882.382</v>
      </c>
      <c r="V10" s="154">
        <v>-397.218</v>
      </c>
      <c r="W10" s="148">
        <v>-1.4501655745470783</v>
      </c>
      <c r="X10" s="154">
        <v>2670.041</v>
      </c>
      <c r="Y10" s="154">
        <v>-4775.345</v>
      </c>
      <c r="Z10" s="148">
        <v>-2.788491262868248</v>
      </c>
    </row>
    <row r="11" spans="1:26" ht="12.75">
      <c r="A11" s="101">
        <v>99</v>
      </c>
      <c r="B11" s="53" t="s">
        <v>7</v>
      </c>
      <c r="C11" s="154">
        <v>212822.349</v>
      </c>
      <c r="D11" s="154">
        <v>197620.242</v>
      </c>
      <c r="E11" s="148">
        <v>-0.07143097081406613</v>
      </c>
      <c r="F11" s="154">
        <v>201636.023</v>
      </c>
      <c r="G11" s="154">
        <v>177879.15</v>
      </c>
      <c r="H11" s="148">
        <v>-0.11782057911348509</v>
      </c>
      <c r="I11" s="154">
        <v>11186.326000000001</v>
      </c>
      <c r="J11" s="154">
        <v>19741.092000000004</v>
      </c>
      <c r="K11" s="148">
        <v>0.7647520732007991</v>
      </c>
      <c r="L11" s="154">
        <v>19151.519</v>
      </c>
      <c r="M11" s="154">
        <v>17010.983</v>
      </c>
      <c r="N11" s="148">
        <v>-0.11176847121108258</v>
      </c>
      <c r="O11" s="154">
        <v>3160.84</v>
      </c>
      <c r="P11" s="154">
        <v>2611.514</v>
      </c>
      <c r="Q11" s="148">
        <v>-0.17379114412624497</v>
      </c>
      <c r="R11" s="154">
        <v>-4804.352999999999</v>
      </c>
      <c r="S11" s="154">
        <v>5341.623000000004</v>
      </c>
      <c r="T11" s="148">
        <v>2.111829834319003</v>
      </c>
      <c r="U11" s="154">
        <v>-3221.679</v>
      </c>
      <c r="V11" s="154">
        <v>1339.813</v>
      </c>
      <c r="W11" s="148">
        <v>1.415874145127432</v>
      </c>
      <c r="X11" s="154">
        <v>-1582.674</v>
      </c>
      <c r="Y11" s="154">
        <v>4001.81</v>
      </c>
      <c r="Z11" s="148">
        <v>3.528511872944144</v>
      </c>
    </row>
    <row r="12" spans="1:26" ht="12.75">
      <c r="A12" s="101">
        <v>107</v>
      </c>
      <c r="B12" s="53" t="s">
        <v>40</v>
      </c>
      <c r="C12" s="154">
        <v>197692.666</v>
      </c>
      <c r="D12" s="154">
        <v>152082.542</v>
      </c>
      <c r="E12" s="148">
        <v>-0.2307122713393931</v>
      </c>
      <c r="F12" s="154">
        <v>182189.636</v>
      </c>
      <c r="G12" s="154">
        <v>149029.966</v>
      </c>
      <c r="H12" s="148">
        <v>-0.18200634639832103</v>
      </c>
      <c r="I12" s="154">
        <v>15503.029999999999</v>
      </c>
      <c r="J12" s="154">
        <v>3052.576000000001</v>
      </c>
      <c r="K12" s="148">
        <v>-0.8030981040480473</v>
      </c>
      <c r="L12" s="154">
        <v>18670.173</v>
      </c>
      <c r="M12" s="154">
        <v>16944.712</v>
      </c>
      <c r="N12" s="148">
        <v>-0.09241805097360367</v>
      </c>
      <c r="O12" s="154">
        <v>2297.525</v>
      </c>
      <c r="P12" s="154">
        <v>3515.023</v>
      </c>
      <c r="Q12" s="148">
        <v>0.5299171935017029</v>
      </c>
      <c r="R12" s="154">
        <v>-869.6179999999999</v>
      </c>
      <c r="S12" s="154">
        <v>-10377.112999999998</v>
      </c>
      <c r="T12" s="148">
        <v>-10.932955619593889</v>
      </c>
      <c r="U12" s="154">
        <v>-802.965</v>
      </c>
      <c r="V12" s="154">
        <v>-3073.524</v>
      </c>
      <c r="W12" s="148">
        <v>-2.8277185182417663</v>
      </c>
      <c r="X12" s="154">
        <v>-66.653</v>
      </c>
      <c r="Y12" s="154">
        <v>-7303.589</v>
      </c>
      <c r="Z12" s="148">
        <v>-108.57629814111893</v>
      </c>
    </row>
    <row r="13" spans="1:26" ht="12.75">
      <c r="A13" s="101">
        <v>108</v>
      </c>
      <c r="B13" s="53" t="s">
        <v>343</v>
      </c>
      <c r="C13" s="154">
        <v>3375.029</v>
      </c>
      <c r="D13" s="154">
        <v>11325.351</v>
      </c>
      <c r="E13" s="148">
        <v>2.3556307219878705</v>
      </c>
      <c r="F13" s="154">
        <v>3258.589</v>
      </c>
      <c r="G13" s="154">
        <v>10195.954</v>
      </c>
      <c r="H13" s="148">
        <v>2.128947529129939</v>
      </c>
      <c r="I13" s="154">
        <v>116.44000000000005</v>
      </c>
      <c r="J13" s="154">
        <v>1129.3970000000008</v>
      </c>
      <c r="K13" s="148">
        <v>8.699390243902442</v>
      </c>
      <c r="L13" s="154">
        <v>2185.243</v>
      </c>
      <c r="M13" s="154">
        <v>3907.301</v>
      </c>
      <c r="N13" s="148">
        <v>0.7880395910203122</v>
      </c>
      <c r="O13" s="154">
        <v>342.634</v>
      </c>
      <c r="P13" s="154">
        <v>150.051</v>
      </c>
      <c r="Q13" s="148">
        <v>-0.5620662281034574</v>
      </c>
      <c r="R13" s="154">
        <v>-1726.1689999999999</v>
      </c>
      <c r="S13" s="154">
        <v>-2627.852999999999</v>
      </c>
      <c r="T13" s="148">
        <v>-0.5223613678614316</v>
      </c>
      <c r="U13" s="154">
        <v>-489.629</v>
      </c>
      <c r="V13" s="154">
        <v>-706.219</v>
      </c>
      <c r="W13" s="148">
        <v>-0.44235533434498375</v>
      </c>
      <c r="X13" s="154">
        <v>-1236.54</v>
      </c>
      <c r="Y13" s="154">
        <v>-1921.634</v>
      </c>
      <c r="Z13" s="148">
        <v>-0.554041114723341</v>
      </c>
    </row>
    <row r="14" spans="1:26" ht="12.75">
      <c r="A14" s="269" t="s">
        <v>8</v>
      </c>
      <c r="B14" s="269"/>
      <c r="C14" s="183">
        <v>993032.4789999999</v>
      </c>
      <c r="D14" s="183">
        <v>884098.38</v>
      </c>
      <c r="E14" s="184">
        <v>-0.10969842508041461</v>
      </c>
      <c r="F14" s="183">
        <v>909797.9230000001</v>
      </c>
      <c r="G14" s="183">
        <v>818384.2150000001</v>
      </c>
      <c r="H14" s="184">
        <v>-0.10047693634930399</v>
      </c>
      <c r="I14" s="183">
        <v>83234.55600000001</v>
      </c>
      <c r="J14" s="183">
        <v>65714.16500000001</v>
      </c>
      <c r="K14" s="184">
        <v>-0.21049419666514468</v>
      </c>
      <c r="L14" s="183">
        <v>100798.24399999999</v>
      </c>
      <c r="M14" s="183">
        <v>93036.86300000001</v>
      </c>
      <c r="N14" s="184">
        <v>-0.07699916875536028</v>
      </c>
      <c r="O14" s="183">
        <v>10054.918</v>
      </c>
      <c r="P14" s="183">
        <v>9961.675</v>
      </c>
      <c r="Q14" s="184">
        <v>-0.009273372492943244</v>
      </c>
      <c r="R14" s="183">
        <v>-7508.769999999988</v>
      </c>
      <c r="S14" s="183">
        <v>-17361.022999999994</v>
      </c>
      <c r="T14" s="184">
        <v>-1.3120994517078062</v>
      </c>
      <c r="U14" s="183">
        <v>-4119.986000000001</v>
      </c>
      <c r="V14" s="183">
        <v>-4282.439</v>
      </c>
      <c r="W14" s="184">
        <v>-0.0394304737928719</v>
      </c>
      <c r="X14" s="183">
        <v>-3388.783999999999</v>
      </c>
      <c r="Y14" s="183">
        <v>-13078.584</v>
      </c>
      <c r="Z14" s="184">
        <v>-2.859373745862824</v>
      </c>
    </row>
    <row r="15" spans="1:26" ht="12.75">
      <c r="A15" s="52">
        <v>63</v>
      </c>
      <c r="B15" s="56" t="s">
        <v>322</v>
      </c>
      <c r="C15" s="154">
        <v>30438.315</v>
      </c>
      <c r="D15" s="154">
        <v>31132.172</v>
      </c>
      <c r="E15" s="148">
        <v>0.02279551282651493</v>
      </c>
      <c r="F15" s="154">
        <v>30194.354</v>
      </c>
      <c r="G15" s="154">
        <v>30589.007</v>
      </c>
      <c r="H15" s="148">
        <v>0.013070423695767719</v>
      </c>
      <c r="I15" s="154">
        <v>243.96099999999933</v>
      </c>
      <c r="J15" s="154">
        <v>543.1649999999972</v>
      </c>
      <c r="K15" s="148">
        <v>1.2264419312922916</v>
      </c>
      <c r="L15" s="154">
        <v>2692.084</v>
      </c>
      <c r="M15" s="154">
        <v>2869.303</v>
      </c>
      <c r="N15" s="148">
        <v>0.06582966950511215</v>
      </c>
      <c r="O15" s="154">
        <v>2597.265</v>
      </c>
      <c r="P15" s="154">
        <v>2754.937</v>
      </c>
      <c r="Q15" s="148">
        <v>0.06070693594993193</v>
      </c>
      <c r="R15" s="154">
        <v>149.14199999999937</v>
      </c>
      <c r="S15" s="154">
        <v>428.79899999999725</v>
      </c>
      <c r="T15" s="148">
        <v>1.8751056040551894</v>
      </c>
      <c r="U15" s="154">
        <v>35.242</v>
      </c>
      <c r="V15" s="154">
        <v>345.934</v>
      </c>
      <c r="W15" s="148">
        <v>8.815958231655413</v>
      </c>
      <c r="X15" s="154">
        <v>113.9</v>
      </c>
      <c r="Y15" s="154">
        <v>82.865</v>
      </c>
      <c r="Z15" s="148">
        <v>-0.27247585601404745</v>
      </c>
    </row>
    <row r="16" spans="1:26" ht="12.75">
      <c r="A16" s="52">
        <v>76</v>
      </c>
      <c r="B16" s="56" t="s">
        <v>41</v>
      </c>
      <c r="C16" s="208">
        <v>9727.181</v>
      </c>
      <c r="D16" s="208">
        <v>9862.96</v>
      </c>
      <c r="E16" s="217">
        <v>0.013958720414475545</v>
      </c>
      <c r="F16" s="208">
        <v>8566.156</v>
      </c>
      <c r="G16" s="208">
        <v>8178.566</v>
      </c>
      <c r="H16" s="217">
        <v>-0.045246666065852814</v>
      </c>
      <c r="I16" s="208">
        <v>1161.0249999999996</v>
      </c>
      <c r="J16" s="208">
        <v>1684.3939999999993</v>
      </c>
      <c r="K16" s="217">
        <v>0.45078185224263034</v>
      </c>
      <c r="L16" s="208">
        <v>1547.793</v>
      </c>
      <c r="M16" s="208">
        <v>1416.922</v>
      </c>
      <c r="N16" s="217">
        <v>-0.08455329620950602</v>
      </c>
      <c r="O16" s="208">
        <v>733.347</v>
      </c>
      <c r="P16" s="208">
        <v>693.38</v>
      </c>
      <c r="Q16" s="217">
        <v>-0.0544994388740937</v>
      </c>
      <c r="R16" s="208">
        <v>346.5789999999997</v>
      </c>
      <c r="S16" s="208">
        <v>960.8519999999993</v>
      </c>
      <c r="T16" s="218">
        <v>1.7723895562050789</v>
      </c>
      <c r="U16" s="208">
        <v>-11.923</v>
      </c>
      <c r="V16" s="208">
        <v>215.638</v>
      </c>
      <c r="W16" s="218">
        <v>19.085884425060808</v>
      </c>
      <c r="X16" s="208">
        <v>358.502</v>
      </c>
      <c r="Y16" s="208">
        <v>745.214</v>
      </c>
      <c r="Z16" s="218">
        <v>1.0786885428812112</v>
      </c>
    </row>
    <row r="17" spans="1:26" ht="12.75">
      <c r="A17" s="104">
        <v>94</v>
      </c>
      <c r="B17" s="58" t="s">
        <v>9</v>
      </c>
      <c r="C17" s="155">
        <v>1123.175</v>
      </c>
      <c r="D17" s="155">
        <v>978.361</v>
      </c>
      <c r="E17" s="148">
        <v>-0.12893271306786558</v>
      </c>
      <c r="F17" s="155">
        <v>923.186</v>
      </c>
      <c r="G17" s="155">
        <v>830.638</v>
      </c>
      <c r="H17" s="148">
        <v>-0.10024848730375024</v>
      </c>
      <c r="I17" s="155">
        <v>199.98899999999992</v>
      </c>
      <c r="J17" s="155">
        <v>147.72299999999996</v>
      </c>
      <c r="K17" s="148">
        <v>-0.26134437394056664</v>
      </c>
      <c r="L17" s="155">
        <v>208.981</v>
      </c>
      <c r="M17" s="155">
        <v>115.07</v>
      </c>
      <c r="N17" s="148">
        <v>-0.4493757805733536</v>
      </c>
      <c r="O17" s="155">
        <v>22.776</v>
      </c>
      <c r="P17" s="155">
        <v>17.241</v>
      </c>
      <c r="Q17" s="148">
        <v>-0.24301896733403583</v>
      </c>
      <c r="R17" s="155">
        <v>13.783999999999924</v>
      </c>
      <c r="S17" s="155">
        <v>49.89399999999996</v>
      </c>
      <c r="T17" s="148">
        <v>2.6197040046430815</v>
      </c>
      <c r="U17" s="155">
        <v>1.552</v>
      </c>
      <c r="V17" s="155">
        <v>20.332</v>
      </c>
      <c r="W17" s="148">
        <v>12.100515463917526</v>
      </c>
      <c r="X17" s="155">
        <v>12.232</v>
      </c>
      <c r="Y17" s="155">
        <v>29.562</v>
      </c>
      <c r="Z17" s="148">
        <v>1.4167756703727927</v>
      </c>
    </row>
    <row r="18" spans="1:26" ht="12.75">
      <c r="A18" s="269" t="s">
        <v>10</v>
      </c>
      <c r="B18" s="269"/>
      <c r="C18" s="183">
        <v>41288.671</v>
      </c>
      <c r="D18" s="183">
        <v>41973.492999999995</v>
      </c>
      <c r="E18" s="184">
        <v>0.01658619624739166</v>
      </c>
      <c r="F18" s="183">
        <v>39683.696</v>
      </c>
      <c r="G18" s="183">
        <v>39598.211</v>
      </c>
      <c r="H18" s="184">
        <v>-0.0021541592295234446</v>
      </c>
      <c r="I18" s="183">
        <v>1604.974999999999</v>
      </c>
      <c r="J18" s="183">
        <v>2375.2819999999965</v>
      </c>
      <c r="K18" s="184">
        <v>0.479949531924172</v>
      </c>
      <c r="L18" s="183">
        <v>4448.857999999999</v>
      </c>
      <c r="M18" s="183">
        <v>4401.295</v>
      </c>
      <c r="N18" s="184">
        <v>-0.01069105824461003</v>
      </c>
      <c r="O18" s="183">
        <v>3353.388</v>
      </c>
      <c r="P18" s="183">
        <v>3465.558</v>
      </c>
      <c r="Q18" s="184">
        <v>0.03344975290661267</v>
      </c>
      <c r="R18" s="183">
        <v>509.50499999999903</v>
      </c>
      <c r="S18" s="183">
        <v>1439.5449999999967</v>
      </c>
      <c r="T18" s="184">
        <v>1.825379535038909</v>
      </c>
      <c r="U18" s="183">
        <v>24.870999999999995</v>
      </c>
      <c r="V18" s="183">
        <v>581.904</v>
      </c>
      <c r="W18" s="184">
        <v>22.396887941779585</v>
      </c>
      <c r="X18" s="183">
        <v>484.634</v>
      </c>
      <c r="Y18" s="183">
        <v>857.6410000000001</v>
      </c>
      <c r="Z18" s="219">
        <v>0.7696674191245354</v>
      </c>
    </row>
    <row r="19" spans="1:26" ht="12.75">
      <c r="A19" s="270" t="s">
        <v>11</v>
      </c>
      <c r="B19" s="270"/>
      <c r="C19" s="205">
        <v>1034321.1499999999</v>
      </c>
      <c r="D19" s="205">
        <v>926071.873</v>
      </c>
      <c r="E19" s="206">
        <v>-0.10465731750723639</v>
      </c>
      <c r="F19" s="205">
        <v>949481.6190000001</v>
      </c>
      <c r="G19" s="205">
        <v>857982.4260000001</v>
      </c>
      <c r="H19" s="206">
        <v>-0.09636752430907247</v>
      </c>
      <c r="I19" s="205">
        <v>84839.53100000002</v>
      </c>
      <c r="J19" s="205">
        <v>68089.447</v>
      </c>
      <c r="K19" s="206">
        <v>-0.19743253884795775</v>
      </c>
      <c r="L19" s="205">
        <v>105247.10199999998</v>
      </c>
      <c r="M19" s="205">
        <v>97438.15800000001</v>
      </c>
      <c r="N19" s="206">
        <v>-0.07419628523358268</v>
      </c>
      <c r="O19" s="205">
        <v>13408.306</v>
      </c>
      <c r="P19" s="205">
        <v>13427.233</v>
      </c>
      <c r="Q19" s="206">
        <v>0.0014115877128699772</v>
      </c>
      <c r="R19" s="205">
        <v>-6999.2649999999885</v>
      </c>
      <c r="S19" s="205">
        <v>-15921.477999999997</v>
      </c>
      <c r="T19" s="206">
        <v>-1.2747357043918215</v>
      </c>
      <c r="U19" s="205">
        <v>-4095.1150000000007</v>
      </c>
      <c r="V19" s="205">
        <v>-3700.5350000000003</v>
      </c>
      <c r="W19" s="206">
        <v>0.09635382644931834</v>
      </c>
      <c r="X19" s="205">
        <v>-2904.149999999999</v>
      </c>
      <c r="Y19" s="205">
        <v>-12220.943000000001</v>
      </c>
      <c r="Z19" s="206">
        <v>-3.2080963448857682</v>
      </c>
    </row>
    <row r="20" spans="1:26" ht="12.75">
      <c r="A20" s="272" t="s">
        <v>354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4"/>
    </row>
    <row r="21" spans="1:26" ht="12.75">
      <c r="A21" s="286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8"/>
    </row>
    <row r="22" spans="2:8" ht="13.5" customHeight="1">
      <c r="B22" s="267"/>
      <c r="C22" s="267"/>
      <c r="D22" s="267"/>
      <c r="E22" s="267"/>
      <c r="F22" s="267"/>
      <c r="G22" s="267"/>
      <c r="H22" s="267"/>
    </row>
    <row r="23" spans="1:8" ht="12.75">
      <c r="A23" s="109"/>
      <c r="B23" s="64"/>
      <c r="C23" s="110"/>
      <c r="D23" s="110"/>
      <c r="E23" s="111"/>
      <c r="F23" s="111"/>
      <c r="G23" s="111"/>
      <c r="H23" s="111"/>
    </row>
    <row r="24" spans="2:8" ht="12.75">
      <c r="B24" s="267"/>
      <c r="C24" s="267"/>
      <c r="D24" s="267"/>
      <c r="E24" s="267"/>
      <c r="F24" s="267"/>
      <c r="G24" s="267"/>
      <c r="H24" s="267"/>
    </row>
    <row r="25" ht="12.75">
      <c r="B25" s="112"/>
    </row>
  </sheetData>
  <sheetProtection/>
  <mergeCells count="20">
    <mergeCell ref="A2:Z2"/>
    <mergeCell ref="A3:Z3"/>
    <mergeCell ref="A4:Z4"/>
    <mergeCell ref="A5:A6"/>
    <mergeCell ref="B5:B6"/>
    <mergeCell ref="A18:B18"/>
    <mergeCell ref="I5:K5"/>
    <mergeCell ref="R5:T5"/>
    <mergeCell ref="O5:Q5"/>
    <mergeCell ref="X5:Z5"/>
    <mergeCell ref="B22:H22"/>
    <mergeCell ref="B24:H24"/>
    <mergeCell ref="C5:E5"/>
    <mergeCell ref="F5:H5"/>
    <mergeCell ref="A21:Z21"/>
    <mergeCell ref="A20:Z20"/>
    <mergeCell ref="A14:B14"/>
    <mergeCell ref="A19:B19"/>
    <mergeCell ref="L5:N5"/>
    <mergeCell ref="U5:W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2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1" style="98" customWidth="1"/>
    <col min="3" max="4" width="10.66015625" style="98" customWidth="1"/>
    <col min="5" max="5" width="13.5" style="98" customWidth="1"/>
    <col min="6" max="7" width="10.66015625" style="98" customWidth="1"/>
    <col min="8" max="8" width="12.66015625" style="98" customWidth="1"/>
    <col min="9" max="9" width="11.66015625" style="98" bestFit="1" customWidth="1"/>
    <col min="10" max="10" width="12.33203125" style="98" customWidth="1"/>
    <col min="11" max="11" width="12.66015625" style="98" customWidth="1"/>
    <col min="12" max="12" width="10.66015625" style="98" customWidth="1"/>
    <col min="13" max="13" width="13.16015625" style="98" customWidth="1"/>
    <col min="14" max="14" width="12.66015625" style="98" customWidth="1"/>
    <col min="15" max="15" width="11.66015625" style="98" customWidth="1"/>
    <col min="16" max="16" width="12.16015625" style="98" bestFit="1" customWidth="1"/>
    <col min="17" max="17" width="12.66015625" style="98" customWidth="1"/>
    <col min="18" max="16384" width="5.33203125" style="98" customWidth="1"/>
  </cols>
  <sheetData>
    <row r="1" spans="1:8" ht="12.75">
      <c r="A1" s="97"/>
      <c r="B1" s="97"/>
      <c r="C1" s="97"/>
      <c r="D1" s="97"/>
      <c r="E1" s="97"/>
      <c r="F1" s="97"/>
      <c r="G1" s="97"/>
      <c r="H1" s="97"/>
    </row>
    <row r="2" spans="1:17" ht="12.75">
      <c r="A2" s="307" t="s">
        <v>248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</row>
    <row r="3" spans="1:17" ht="12.75">
      <c r="A3" s="291" t="s">
        <v>345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310"/>
    </row>
    <row r="4" spans="1:17" ht="39.75" customHeight="1">
      <c r="A4" s="271" t="s">
        <v>3</v>
      </c>
      <c r="B4" s="271" t="s">
        <v>4</v>
      </c>
      <c r="C4" s="314" t="s">
        <v>241</v>
      </c>
      <c r="D4" s="314"/>
      <c r="E4" s="314"/>
      <c r="F4" s="314" t="s">
        <v>242</v>
      </c>
      <c r="G4" s="314"/>
      <c r="H4" s="314"/>
      <c r="I4" s="314" t="s">
        <v>243</v>
      </c>
      <c r="J4" s="314"/>
      <c r="K4" s="314"/>
      <c r="L4" s="314" t="s">
        <v>244</v>
      </c>
      <c r="M4" s="314"/>
      <c r="N4" s="314"/>
      <c r="O4" s="314" t="s">
        <v>245</v>
      </c>
      <c r="P4" s="314"/>
      <c r="Q4" s="314"/>
    </row>
    <row r="5" spans="1:17" ht="25.5">
      <c r="A5" s="271"/>
      <c r="B5" s="271"/>
      <c r="C5" s="181">
        <v>2023</v>
      </c>
      <c r="D5" s="181">
        <v>2024</v>
      </c>
      <c r="E5" s="182" t="s">
        <v>234</v>
      </c>
      <c r="F5" s="181">
        <v>2023</v>
      </c>
      <c r="G5" s="181">
        <v>2024</v>
      </c>
      <c r="H5" s="182" t="s">
        <v>234</v>
      </c>
      <c r="I5" s="181">
        <v>2023</v>
      </c>
      <c r="J5" s="181">
        <v>2024</v>
      </c>
      <c r="K5" s="182" t="s">
        <v>246</v>
      </c>
      <c r="L5" s="181">
        <v>2023</v>
      </c>
      <c r="M5" s="181">
        <v>2024</v>
      </c>
      <c r="N5" s="182" t="s">
        <v>246</v>
      </c>
      <c r="O5" s="181">
        <v>2023</v>
      </c>
      <c r="P5" s="181">
        <v>2024</v>
      </c>
      <c r="Q5" s="182" t="s">
        <v>246</v>
      </c>
    </row>
    <row r="6" spans="1:17" ht="12.75">
      <c r="A6" s="99">
        <v>67</v>
      </c>
      <c r="B6" s="51" t="s">
        <v>5</v>
      </c>
      <c r="C6" s="100">
        <v>0.49133585736284136</v>
      </c>
      <c r="D6" s="100">
        <v>0.3892437555788829</v>
      </c>
      <c r="E6" s="157">
        <v>-0.2077847571148579</v>
      </c>
      <c r="F6" s="158">
        <v>1.518669855491113</v>
      </c>
      <c r="G6" s="158">
        <v>1.4188628997172854</v>
      </c>
      <c r="H6" s="159">
        <v>-0.06571998213630947</v>
      </c>
      <c r="I6" s="160">
        <v>-0.007922406873935943</v>
      </c>
      <c r="J6" s="160">
        <v>0.008543787791295514</v>
      </c>
      <c r="K6" s="222">
        <v>1.6466194665231457</v>
      </c>
      <c r="L6" s="160">
        <v>-0.0044249067600963445</v>
      </c>
      <c r="M6" s="160">
        <v>0.004855901967950272</v>
      </c>
      <c r="N6" s="222">
        <v>0.9280808728046618</v>
      </c>
      <c r="O6" s="160">
        <v>0.889640482950183</v>
      </c>
      <c r="P6" s="160">
        <v>0.8950770205568689</v>
      </c>
      <c r="Q6" s="222">
        <v>0.5436537606685832</v>
      </c>
    </row>
    <row r="7" spans="1:17" ht="12.75">
      <c r="A7" s="101">
        <v>78</v>
      </c>
      <c r="B7" s="53" t="s">
        <v>44</v>
      </c>
      <c r="C7" s="102">
        <v>0.694539363933633</v>
      </c>
      <c r="D7" s="102">
        <v>0.7092823904586925</v>
      </c>
      <c r="E7" s="148">
        <v>0.021227056795686927</v>
      </c>
      <c r="F7" s="156">
        <v>3.7530757067538496</v>
      </c>
      <c r="G7" s="156">
        <v>3.2159727904419593</v>
      </c>
      <c r="H7" s="103">
        <v>-0.1431100671231722</v>
      </c>
      <c r="I7" s="161">
        <v>-0.10430991593120859</v>
      </c>
      <c r="J7" s="161">
        <v>-0.1561399729480023</v>
      </c>
      <c r="K7" s="222">
        <v>-5.183005701679372</v>
      </c>
      <c r="L7" s="161">
        <v>-0.023134982677322797</v>
      </c>
      <c r="M7" s="161">
        <v>-0.04214264122504787</v>
      </c>
      <c r="N7" s="222">
        <v>-1.9007658547725075</v>
      </c>
      <c r="O7" s="161">
        <v>0.9372084092295037</v>
      </c>
      <c r="P7" s="161">
        <v>0.9650007559545117</v>
      </c>
      <c r="Q7" s="222">
        <v>2.7792346725008077</v>
      </c>
    </row>
    <row r="8" spans="1:17" ht="12.75">
      <c r="A8" s="101">
        <v>80</v>
      </c>
      <c r="B8" s="53" t="s">
        <v>6</v>
      </c>
      <c r="C8" s="102">
        <v>0.8938133132417128</v>
      </c>
      <c r="D8" s="102">
        <v>0.7118862676304629</v>
      </c>
      <c r="E8" s="148">
        <v>-0.20354031755404334</v>
      </c>
      <c r="F8" s="156">
        <v>1.9249814043309574</v>
      </c>
      <c r="G8" s="156">
        <v>1.8810602746308223</v>
      </c>
      <c r="H8" s="103">
        <v>-0.022816391681144688</v>
      </c>
      <c r="I8" s="161">
        <v>0.10152867759876875</v>
      </c>
      <c r="J8" s="161">
        <v>0.11320962888030849</v>
      </c>
      <c r="K8" s="222">
        <v>1.168095128153973</v>
      </c>
      <c r="L8" s="161">
        <v>0.042056117482177226</v>
      </c>
      <c r="M8" s="161">
        <v>0.04028158142708996</v>
      </c>
      <c r="N8" s="222">
        <v>-0.17745360550872682</v>
      </c>
      <c r="O8" s="161">
        <v>0.8712736132024753</v>
      </c>
      <c r="P8" s="161">
        <v>0.8721165173179986</v>
      </c>
      <c r="Q8" s="222">
        <v>0.08429041155232353</v>
      </c>
    </row>
    <row r="9" spans="1:17" ht="12.75">
      <c r="A9" s="52">
        <v>81</v>
      </c>
      <c r="B9" s="56" t="s">
        <v>309</v>
      </c>
      <c r="C9" s="102">
        <v>0.48785133624889787</v>
      </c>
      <c r="D9" s="102">
        <v>0.3774521893709737</v>
      </c>
      <c r="E9" s="148">
        <v>-0.2262966987582451</v>
      </c>
      <c r="F9" s="156">
        <v>2.175157533572893</v>
      </c>
      <c r="G9" s="156">
        <v>2.0116348370696895</v>
      </c>
      <c r="H9" s="103">
        <v>-0.0751774039255918</v>
      </c>
      <c r="I9" s="161">
        <v>0.0802286547655044</v>
      </c>
      <c r="J9" s="161">
        <v>-0.1130952840518561</v>
      </c>
      <c r="K9" s="222">
        <v>-19.33239388173605</v>
      </c>
      <c r="L9" s="161">
        <v>0.030711008157328124</v>
      </c>
      <c r="M9" s="161">
        <v>-0.06002784311331205</v>
      </c>
      <c r="N9" s="222">
        <v>-9.073885127064017</v>
      </c>
      <c r="O9" s="161">
        <v>0.8799543643726949</v>
      </c>
      <c r="P9" s="161">
        <v>0.9401852623323258</v>
      </c>
      <c r="Q9" s="222">
        <v>6.023089795963088</v>
      </c>
    </row>
    <row r="10" spans="1:17" ht="12.75">
      <c r="A10" s="101">
        <v>99</v>
      </c>
      <c r="B10" s="53" t="s">
        <v>7</v>
      </c>
      <c r="C10" s="102">
        <v>0.669811678745398</v>
      </c>
      <c r="D10" s="102">
        <v>0.6874593082423135</v>
      </c>
      <c r="E10" s="148">
        <v>0.026347151082779963</v>
      </c>
      <c r="F10" s="156">
        <v>5.614952637318291</v>
      </c>
      <c r="G10" s="156">
        <v>5.896129331518977</v>
      </c>
      <c r="H10" s="103">
        <v>0.05007641423935083</v>
      </c>
      <c r="I10" s="161">
        <v>-0.054694151617637125</v>
      </c>
      <c r="J10" s="161">
        <v>0.17662458194216116</v>
      </c>
      <c r="K10" s="222">
        <v>23.131873355979828</v>
      </c>
      <c r="L10" s="161">
        <v>-0.007436596802152579</v>
      </c>
      <c r="M10" s="161">
        <v>0.020250000503490934</v>
      </c>
      <c r="N10" s="222">
        <v>2.768659730564351</v>
      </c>
      <c r="O10" s="161">
        <v>0.9474381987955598</v>
      </c>
      <c r="P10" s="161">
        <v>0.9001059213357303</v>
      </c>
      <c r="Q10" s="222">
        <v>-4.733227745982949</v>
      </c>
    </row>
    <row r="11" spans="1:17" ht="12.75">
      <c r="A11" s="101">
        <v>107</v>
      </c>
      <c r="B11" s="53" t="s">
        <v>40</v>
      </c>
      <c r="C11" s="102">
        <v>0.5425862115136345</v>
      </c>
      <c r="D11" s="102">
        <v>0.8443884008883455</v>
      </c>
      <c r="E11" s="148">
        <v>0.5562290065071569</v>
      </c>
      <c r="F11" s="156">
        <v>2.1062806014363344</v>
      </c>
      <c r="G11" s="156">
        <v>1.427584978314213</v>
      </c>
      <c r="H11" s="103">
        <v>-0.32222469440173307</v>
      </c>
      <c r="I11" s="161">
        <v>-0.001024254751440696</v>
      </c>
      <c r="J11" s="161">
        <v>-0.07961122812570953</v>
      </c>
      <c r="K11" s="222">
        <v>-7.858697337426884</v>
      </c>
      <c r="L11" s="161">
        <v>-0.0003371546418418982</v>
      </c>
      <c r="M11" s="161">
        <v>-0.048023848786009904</v>
      </c>
      <c r="N11" s="222">
        <v>-4.7686694144168005</v>
      </c>
      <c r="O11" s="161">
        <v>0.9215801460232217</v>
      </c>
      <c r="P11" s="161">
        <v>0.979928162957718</v>
      </c>
      <c r="Q11" s="222">
        <v>5.834801693449632</v>
      </c>
    </row>
    <row r="12" spans="1:17" ht="12.75">
      <c r="A12" s="101">
        <v>108</v>
      </c>
      <c r="B12" s="53" t="s">
        <v>343</v>
      </c>
      <c r="C12" s="102">
        <v>3.999871402762279</v>
      </c>
      <c r="D12" s="102">
        <v>1.1116050148744332</v>
      </c>
      <c r="E12" s="148">
        <v>-0.722089811660753</v>
      </c>
      <c r="F12" s="156">
        <v>0.210769985517555</v>
      </c>
      <c r="G12" s="156">
        <v>0.8267693978413766</v>
      </c>
      <c r="H12" s="103">
        <v>2.9226144833250705</v>
      </c>
      <c r="I12" s="161">
        <v>-0.01900187493955978</v>
      </c>
      <c r="J12" s="161">
        <v>-0.107508763465212</v>
      </c>
      <c r="K12" s="222">
        <v>-8.850688852565222</v>
      </c>
      <c r="L12" s="161">
        <v>-0.3663790740761042</v>
      </c>
      <c r="M12" s="161">
        <v>-0.16967544758656927</v>
      </c>
      <c r="N12" s="222">
        <v>19.670362648953493</v>
      </c>
      <c r="O12" s="161">
        <v>0.9654995557075213</v>
      </c>
      <c r="P12" s="161">
        <v>0.9002770863348959</v>
      </c>
      <c r="Q12" s="222">
        <v>-6.522246937262544</v>
      </c>
    </row>
    <row r="13" spans="1:17" ht="12.75">
      <c r="A13" s="269" t="s">
        <v>8</v>
      </c>
      <c r="B13" s="269"/>
      <c r="C13" s="188">
        <v>0.6261479724056876</v>
      </c>
      <c r="D13" s="188">
        <v>0.6254177473907385</v>
      </c>
      <c r="E13" s="184">
        <v>-0.001166217966247718</v>
      </c>
      <c r="F13" s="189">
        <v>2.2205447433881043</v>
      </c>
      <c r="G13" s="189">
        <v>1.9883406384517126</v>
      </c>
      <c r="H13" s="184">
        <v>-0.10457078409602094</v>
      </c>
      <c r="I13" s="184">
        <v>-0.00863623472170475</v>
      </c>
      <c r="J13" s="184">
        <v>-0.03553041608481122</v>
      </c>
      <c r="K13" s="189">
        <v>-2.689418136310647</v>
      </c>
      <c r="L13" s="184">
        <v>-0.003412561091065783</v>
      </c>
      <c r="M13" s="184">
        <v>-0.014793131958911632</v>
      </c>
      <c r="N13" s="189">
        <v>-1.138057086784585</v>
      </c>
      <c r="O13" s="184">
        <v>0.9161814363979127</v>
      </c>
      <c r="P13" s="184">
        <v>0.9256709813222371</v>
      </c>
      <c r="Q13" s="189">
        <v>0.9489544924324411</v>
      </c>
    </row>
    <row r="14" spans="1:17" ht="12.75">
      <c r="A14" s="52">
        <v>63</v>
      </c>
      <c r="B14" s="56" t="s">
        <v>322</v>
      </c>
      <c r="C14" s="102">
        <v>1.5211243639320253</v>
      </c>
      <c r="D14" s="102">
        <v>1.5269339006598361</v>
      </c>
      <c r="E14" s="148">
        <v>0.003819238495919919</v>
      </c>
      <c r="F14" s="156">
        <v>2.168207978749569</v>
      </c>
      <c r="G14" s="156">
        <v>1.9939160021253253</v>
      </c>
      <c r="H14" s="103">
        <v>-0.08038526669602986</v>
      </c>
      <c r="I14" s="161">
        <v>0.011519050223463506</v>
      </c>
      <c r="J14" s="161">
        <v>0.007876385282370764</v>
      </c>
      <c r="K14" s="222">
        <v>-0.36426649410927425</v>
      </c>
      <c r="L14" s="161">
        <v>0.0037419942595376915</v>
      </c>
      <c r="M14" s="161">
        <v>0.0026617159894915137</v>
      </c>
      <c r="N14" s="222">
        <v>-0.10802782700461777</v>
      </c>
      <c r="O14" s="161">
        <v>0.9919850688186912</v>
      </c>
      <c r="P14" s="161">
        <v>0.9825529359146545</v>
      </c>
      <c r="Q14" s="222">
        <v>-0.9432132904036661</v>
      </c>
    </row>
    <row r="15" spans="1:17" ht="12.75">
      <c r="A15" s="52">
        <v>76</v>
      </c>
      <c r="B15" s="56" t="s">
        <v>41</v>
      </c>
      <c r="C15" s="102">
        <v>0.3112758764719317</v>
      </c>
      <c r="D15" s="102">
        <v>0.461406420581349</v>
      </c>
      <c r="E15" s="148">
        <v>0.48230703198406966</v>
      </c>
      <c r="F15" s="156">
        <v>1.1719210973333127</v>
      </c>
      <c r="G15" s="156">
        <v>1.0153324973202265</v>
      </c>
      <c r="H15" s="103">
        <v>-0.13361701599996878</v>
      </c>
      <c r="I15" s="161">
        <v>0.036256387561124793</v>
      </c>
      <c r="J15" s="161">
        <v>0.06737420305418558</v>
      </c>
      <c r="K15" s="222">
        <v>3.1117815493060785</v>
      </c>
      <c r="L15" s="161">
        <v>0.03685569334013626</v>
      </c>
      <c r="M15" s="161">
        <v>0.0755568308094122</v>
      </c>
      <c r="N15" s="222">
        <v>3.8701137469275935</v>
      </c>
      <c r="O15" s="161">
        <v>0.8806411641769595</v>
      </c>
      <c r="P15" s="161">
        <v>0.8292202340879412</v>
      </c>
      <c r="Q15" s="222">
        <v>-5.142093008901827</v>
      </c>
    </row>
    <row r="16" spans="1:17" ht="12.75">
      <c r="A16" s="104">
        <v>94</v>
      </c>
      <c r="B16" s="58" t="s">
        <v>9</v>
      </c>
      <c r="C16" s="105">
        <v>1.063507311466554</v>
      </c>
      <c r="D16" s="105">
        <v>0.910952054655115</v>
      </c>
      <c r="E16" s="148">
        <v>-0.14344542361544144</v>
      </c>
      <c r="F16" s="156">
        <v>1.673447219688364</v>
      </c>
      <c r="G16" s="156">
        <v>1.3462388987250866</v>
      </c>
      <c r="H16" s="162">
        <v>-0.19552951363725202</v>
      </c>
      <c r="I16" s="163">
        <v>0.0012370590196084776</v>
      </c>
      <c r="J16" s="163">
        <v>0.04388508112104248</v>
      </c>
      <c r="K16" s="223">
        <v>4.2648022101434</v>
      </c>
      <c r="L16" s="163">
        <v>0.010890555790504595</v>
      </c>
      <c r="M16" s="163">
        <v>0.030215840574184787</v>
      </c>
      <c r="N16" s="223">
        <v>1.9325284783680192</v>
      </c>
      <c r="O16" s="163">
        <v>0.8219431522247201</v>
      </c>
      <c r="P16" s="163">
        <v>0.8490097213605203</v>
      </c>
      <c r="Q16" s="223">
        <v>2.706656913580019</v>
      </c>
    </row>
    <row r="17" spans="1:17" ht="12.75">
      <c r="A17" s="269" t="s">
        <v>10</v>
      </c>
      <c r="B17" s="269"/>
      <c r="C17" s="188">
        <v>1.075566834671117</v>
      </c>
      <c r="D17" s="188">
        <v>1.1458861528111175</v>
      </c>
      <c r="E17" s="184">
        <v>0.06537884571487607</v>
      </c>
      <c r="F17" s="189">
        <v>1.6727665588829004</v>
      </c>
      <c r="G17" s="189">
        <v>1.4743492927331006</v>
      </c>
      <c r="H17" s="184">
        <v>-0.11861623195187854</v>
      </c>
      <c r="I17" s="184">
        <v>0.01633749893473226</v>
      </c>
      <c r="J17" s="184">
        <v>0.038536772617804624</v>
      </c>
      <c r="K17" s="189">
        <v>2.2199273683072365</v>
      </c>
      <c r="L17" s="184">
        <v>0.011737699186297374</v>
      </c>
      <c r="M17" s="184">
        <v>0.020432919414164558</v>
      </c>
      <c r="N17" s="189">
        <v>0.8695220227867183</v>
      </c>
      <c r="O17" s="184">
        <v>0.9611279568673935</v>
      </c>
      <c r="P17" s="184">
        <v>0.9434099516092217</v>
      </c>
      <c r="Q17" s="189">
        <v>-1.7718005258171798</v>
      </c>
    </row>
    <row r="18" spans="1:17" ht="12.75">
      <c r="A18" s="269" t="s">
        <v>11</v>
      </c>
      <c r="B18" s="269"/>
      <c r="C18" s="188">
        <v>0.6447342029669091</v>
      </c>
      <c r="D18" s="188">
        <v>0.6481159364608067</v>
      </c>
      <c r="E18" s="184">
        <v>0.005245159134315669</v>
      </c>
      <c r="F18" s="189">
        <v>2.1898868241447276</v>
      </c>
      <c r="G18" s="189">
        <v>1.9567649870325179</v>
      </c>
      <c r="H18" s="184">
        <v>-0.10645382881978693</v>
      </c>
      <c r="I18" s="184">
        <v>-0.006880970712279472</v>
      </c>
      <c r="J18" s="184">
        <v>-0.0313076090328435</v>
      </c>
      <c r="K18" s="189">
        <v>-2.442663832056403</v>
      </c>
      <c r="L18" s="184">
        <v>-0.002807783636639355</v>
      </c>
      <c r="M18" s="184">
        <v>-0.013196538364144875</v>
      </c>
      <c r="N18" s="189">
        <v>-1.038875472750552</v>
      </c>
      <c r="O18" s="184">
        <v>0.9179756393843441</v>
      </c>
      <c r="P18" s="184">
        <v>0.9264749864614451</v>
      </c>
      <c r="Q18" s="189">
        <v>0.8499347077100983</v>
      </c>
    </row>
    <row r="19" spans="1:17" ht="12.75">
      <c r="A19" s="272" t="s">
        <v>354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4"/>
    </row>
    <row r="20" spans="1:17" ht="12.75" customHeight="1">
      <c r="A20" s="301" t="s">
        <v>206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3"/>
    </row>
    <row r="21" spans="1:17" ht="12.75" customHeight="1">
      <c r="A21" s="301" t="s">
        <v>315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3"/>
    </row>
    <row r="22" spans="1:17" ht="12.75" customHeight="1">
      <c r="A22" s="311" t="s">
        <v>247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3"/>
    </row>
    <row r="23" spans="1:17" ht="12.75" customHeight="1">
      <c r="A23" s="301" t="s">
        <v>211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</row>
    <row r="24" spans="1:17" ht="12.75" customHeight="1">
      <c r="A24" s="304" t="s">
        <v>228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6"/>
    </row>
    <row r="25" ht="12.75" customHeight="1"/>
    <row r="26" ht="12" customHeight="1"/>
    <row r="27" spans="1:8" ht="12.75">
      <c r="A27" s="106"/>
      <c r="B27" s="267"/>
      <c r="C27" s="267"/>
      <c r="D27" s="267"/>
      <c r="E27" s="267"/>
      <c r="F27" s="267"/>
      <c r="G27" s="267"/>
      <c r="H27" s="267"/>
    </row>
    <row r="28" spans="1:8" ht="12.75">
      <c r="A28" s="107"/>
      <c r="B28" s="108"/>
      <c r="C28" s="108"/>
      <c r="D28" s="108"/>
      <c r="E28" s="108"/>
      <c r="F28" s="108"/>
      <c r="G28" s="108"/>
      <c r="H28" s="108"/>
    </row>
    <row r="29" spans="2:8" ht="13.5" customHeight="1">
      <c r="B29" s="267"/>
      <c r="C29" s="267"/>
      <c r="D29" s="267"/>
      <c r="E29" s="267"/>
      <c r="F29" s="267"/>
      <c r="G29" s="267"/>
      <c r="H29" s="267"/>
    </row>
    <row r="30" spans="1:8" ht="12.75">
      <c r="A30" s="109"/>
      <c r="B30" s="64"/>
      <c r="C30" s="110"/>
      <c r="D30" s="110"/>
      <c r="E30" s="111"/>
      <c r="F30" s="111"/>
      <c r="G30" s="111"/>
      <c r="H30" s="111"/>
    </row>
    <row r="31" spans="2:8" ht="12.75">
      <c r="B31" s="267"/>
      <c r="C31" s="267"/>
      <c r="D31" s="267"/>
      <c r="E31" s="267"/>
      <c r="F31" s="267"/>
      <c r="G31" s="267"/>
      <c r="H31" s="267"/>
    </row>
    <row r="32" ht="12.75">
      <c r="B32" s="112"/>
    </row>
  </sheetData>
  <sheetProtection/>
  <mergeCells count="21">
    <mergeCell ref="B31:H31"/>
    <mergeCell ref="B29:H29"/>
    <mergeCell ref="A13:B13"/>
    <mergeCell ref="B27:H27"/>
    <mergeCell ref="A19:Q19"/>
    <mergeCell ref="L4:N4"/>
    <mergeCell ref="A20:Q20"/>
    <mergeCell ref="A18:B18"/>
    <mergeCell ref="A23:Q23"/>
    <mergeCell ref="F4:H4"/>
    <mergeCell ref="O4:Q4"/>
    <mergeCell ref="A21:Q21"/>
    <mergeCell ref="A24:Q24"/>
    <mergeCell ref="A2:Q2"/>
    <mergeCell ref="A3:Q3"/>
    <mergeCell ref="A17:B17"/>
    <mergeCell ref="A4:A5"/>
    <mergeCell ref="B4:B5"/>
    <mergeCell ref="A22:Q22"/>
    <mergeCell ref="C4:E4"/>
    <mergeCell ref="I4:K4"/>
  </mergeCells>
  <printOptions horizontalCentered="1" verticalCentered="1"/>
  <pageMargins left="0.5905511811023623" right="0.5905511811023623" top="0.984251968503937" bottom="0.98425196850393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28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83" customWidth="1"/>
    <col min="2" max="2" width="45.66015625" style="83" customWidth="1"/>
    <col min="3" max="10" width="15.83203125" style="83" customWidth="1"/>
    <col min="11" max="11" width="5.33203125" style="83" customWidth="1"/>
    <col min="12" max="12" width="6.83203125" style="83" customWidth="1"/>
    <col min="13" max="13" width="9.33203125" style="83" customWidth="1"/>
    <col min="14" max="16384" width="5.33203125" style="83" customWidth="1"/>
  </cols>
  <sheetData>
    <row r="1" spans="1:10" ht="12.75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6" t="s">
        <v>28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2.75">
      <c r="A3" s="319" t="s">
        <v>355</v>
      </c>
      <c r="B3" s="320"/>
      <c r="C3" s="320"/>
      <c r="D3" s="320"/>
      <c r="E3" s="320"/>
      <c r="F3" s="320"/>
      <c r="G3" s="320"/>
      <c r="H3" s="320"/>
      <c r="I3" s="320"/>
      <c r="J3" s="321"/>
    </row>
    <row r="4" spans="1:253" ht="12.75">
      <c r="A4" s="323" t="s">
        <v>229</v>
      </c>
      <c r="B4" s="324"/>
      <c r="C4" s="324"/>
      <c r="D4" s="324"/>
      <c r="E4" s="324"/>
      <c r="F4" s="324"/>
      <c r="G4" s="324"/>
      <c r="H4" s="324"/>
      <c r="I4" s="324"/>
      <c r="J4" s="324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 ht="12.75">
      <c r="A5" s="322" t="s">
        <v>3</v>
      </c>
      <c r="B5" s="322" t="s">
        <v>4</v>
      </c>
      <c r="C5" s="322" t="s">
        <v>14</v>
      </c>
      <c r="D5" s="322"/>
      <c r="E5" s="322"/>
      <c r="F5" s="322" t="s">
        <v>15</v>
      </c>
      <c r="G5" s="322"/>
      <c r="H5" s="322"/>
      <c r="I5" s="322"/>
      <c r="J5" s="322" t="s">
        <v>222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13" ht="28.5" customHeight="1">
      <c r="A6" s="322"/>
      <c r="B6" s="322"/>
      <c r="C6" s="190" t="s">
        <v>160</v>
      </c>
      <c r="D6" s="190" t="s">
        <v>161</v>
      </c>
      <c r="E6" s="190" t="s">
        <v>12</v>
      </c>
      <c r="F6" s="190" t="s">
        <v>160</v>
      </c>
      <c r="G6" s="190" t="s">
        <v>161</v>
      </c>
      <c r="H6" s="190" t="s">
        <v>2</v>
      </c>
      <c r="I6" s="190" t="s">
        <v>12</v>
      </c>
      <c r="J6" s="322"/>
      <c r="M6" s="85"/>
    </row>
    <row r="7" spans="1:13" ht="12.75">
      <c r="A7" s="86">
        <v>67</v>
      </c>
      <c r="B7" s="51" t="s">
        <v>5</v>
      </c>
      <c r="C7" s="87">
        <v>58197.227</v>
      </c>
      <c r="D7" s="87">
        <v>262057.461</v>
      </c>
      <c r="E7" s="87">
        <v>320254.688</v>
      </c>
      <c r="F7" s="91">
        <v>149513.579</v>
      </c>
      <c r="G7" s="91">
        <v>38342.25</v>
      </c>
      <c r="H7" s="91">
        <v>132398.859</v>
      </c>
      <c r="I7" s="87">
        <v>320254.68799999997</v>
      </c>
      <c r="J7" s="87">
        <v>3569325.8283387506</v>
      </c>
      <c r="K7" s="88"/>
      <c r="L7" s="89"/>
      <c r="M7" s="84"/>
    </row>
    <row r="8" spans="1:13" ht="12.75">
      <c r="A8" s="90">
        <v>78</v>
      </c>
      <c r="B8" s="53" t="s">
        <v>44</v>
      </c>
      <c r="C8" s="91">
        <v>75939.966</v>
      </c>
      <c r="D8" s="91">
        <v>72746.066</v>
      </c>
      <c r="E8" s="91">
        <v>148686.032</v>
      </c>
      <c r="F8" s="91">
        <v>107065.912</v>
      </c>
      <c r="G8" s="91">
        <v>6352.807</v>
      </c>
      <c r="H8" s="91">
        <v>35267.313</v>
      </c>
      <c r="I8" s="91">
        <v>148686.032</v>
      </c>
      <c r="J8" s="91">
        <v>950767.4925431721</v>
      </c>
      <c r="K8" s="88"/>
      <c r="L8" s="89"/>
      <c r="M8" s="84"/>
    </row>
    <row r="9" spans="1:13" ht="12.75">
      <c r="A9" s="90">
        <v>80</v>
      </c>
      <c r="B9" s="53" t="s">
        <v>6</v>
      </c>
      <c r="C9" s="91">
        <v>27681.978</v>
      </c>
      <c r="D9" s="91">
        <v>36150.998</v>
      </c>
      <c r="E9" s="91">
        <v>63832.975999999995</v>
      </c>
      <c r="F9" s="91">
        <v>38885.394</v>
      </c>
      <c r="G9" s="91">
        <v>2791.511</v>
      </c>
      <c r="H9" s="91">
        <v>22156.071</v>
      </c>
      <c r="I9" s="91">
        <v>63832.975999999995</v>
      </c>
      <c r="J9" s="91">
        <v>597303.0060236937</v>
      </c>
      <c r="K9" s="88"/>
      <c r="L9" s="89"/>
      <c r="M9" s="84"/>
    </row>
    <row r="10" spans="1:13" ht="12.75">
      <c r="A10" s="52">
        <v>81</v>
      </c>
      <c r="B10" s="56" t="s">
        <v>309</v>
      </c>
      <c r="C10" s="91">
        <v>27255.404</v>
      </c>
      <c r="D10" s="91">
        <v>85526.529</v>
      </c>
      <c r="E10" s="91">
        <v>112781.93299999999</v>
      </c>
      <c r="F10" s="91">
        <v>72208.891</v>
      </c>
      <c r="G10" s="91">
        <v>3124.301</v>
      </c>
      <c r="H10" s="91">
        <v>37448.741</v>
      </c>
      <c r="I10" s="91">
        <v>112781.93300000002</v>
      </c>
      <c r="J10" s="91">
        <v>1009576.3626638831</v>
      </c>
      <c r="K10" s="88"/>
      <c r="L10" s="89"/>
      <c r="M10" s="84"/>
    </row>
    <row r="11" spans="1:13" ht="12.75">
      <c r="A11" s="90">
        <v>99</v>
      </c>
      <c r="B11" s="53" t="s">
        <v>7</v>
      </c>
      <c r="C11" s="91">
        <v>96342.99</v>
      </c>
      <c r="D11" s="91">
        <v>79221.56</v>
      </c>
      <c r="E11" s="91">
        <v>175564.55</v>
      </c>
      <c r="F11" s="91">
        <v>140143.553</v>
      </c>
      <c r="G11" s="91">
        <v>9962.578</v>
      </c>
      <c r="H11" s="91">
        <v>25458.419</v>
      </c>
      <c r="I11" s="91">
        <v>175564.55000000002</v>
      </c>
      <c r="J11" s="91">
        <v>686330.6313339905</v>
      </c>
      <c r="K11" s="88"/>
      <c r="L11" s="89"/>
      <c r="M11" s="84"/>
    </row>
    <row r="12" spans="1:13" ht="12.75">
      <c r="A12" s="90">
        <v>107</v>
      </c>
      <c r="B12" s="53" t="s">
        <v>40</v>
      </c>
      <c r="C12" s="91">
        <v>100380.02</v>
      </c>
      <c r="D12" s="91">
        <v>104598.218</v>
      </c>
      <c r="E12" s="91">
        <v>204978.238</v>
      </c>
      <c r="F12" s="91">
        <v>118878.966</v>
      </c>
      <c r="G12" s="91">
        <v>1662.171</v>
      </c>
      <c r="H12" s="91">
        <v>84437.101</v>
      </c>
      <c r="I12" s="91">
        <v>204978.238</v>
      </c>
      <c r="J12" s="91">
        <v>2276330.2323424686</v>
      </c>
      <c r="K12" s="88"/>
      <c r="L12" s="89"/>
      <c r="M12" s="84"/>
    </row>
    <row r="13" spans="1:13" ht="12.75">
      <c r="A13" s="101">
        <v>108</v>
      </c>
      <c r="B13" s="53" t="s">
        <v>343</v>
      </c>
      <c r="C13" s="91">
        <v>14059.817</v>
      </c>
      <c r="D13" s="91">
        <v>15081.857</v>
      </c>
      <c r="E13" s="91">
        <v>29141.674</v>
      </c>
      <c r="F13" s="91">
        <v>12648.213</v>
      </c>
      <c r="G13" s="91">
        <v>540.887</v>
      </c>
      <c r="H13" s="91">
        <v>15952.574</v>
      </c>
      <c r="I13" s="91">
        <v>29141.674</v>
      </c>
      <c r="J13" s="91">
        <v>430063.6337559768</v>
      </c>
      <c r="K13" s="88"/>
      <c r="L13" s="89"/>
      <c r="M13" s="84"/>
    </row>
    <row r="14" spans="1:13" ht="12.75">
      <c r="A14" s="325" t="s">
        <v>8</v>
      </c>
      <c r="B14" s="325"/>
      <c r="C14" s="191">
        <v>399857.402</v>
      </c>
      <c r="D14" s="191">
        <v>655382.689</v>
      </c>
      <c r="E14" s="191">
        <v>1055240.091</v>
      </c>
      <c r="F14" s="191">
        <v>639344.508</v>
      </c>
      <c r="G14" s="191">
        <v>62776.505000000005</v>
      </c>
      <c r="H14" s="191">
        <v>353119.078</v>
      </c>
      <c r="I14" s="191">
        <v>1055240.091</v>
      </c>
      <c r="J14" s="191">
        <v>9519697.187001934</v>
      </c>
      <c r="K14" s="88"/>
      <c r="L14" s="89"/>
      <c r="M14" s="84"/>
    </row>
    <row r="15" spans="1:13" ht="12.75">
      <c r="A15" s="52">
        <v>63</v>
      </c>
      <c r="B15" s="56" t="s">
        <v>322</v>
      </c>
      <c r="C15" s="91">
        <v>28121.76</v>
      </c>
      <c r="D15" s="91">
        <v>3624.39</v>
      </c>
      <c r="E15" s="75">
        <v>31746.149999999998</v>
      </c>
      <c r="F15" s="91">
        <v>18417.143</v>
      </c>
      <c r="G15" s="91">
        <v>2725.453</v>
      </c>
      <c r="H15" s="91">
        <v>10603.554</v>
      </c>
      <c r="I15" s="91">
        <v>31746.15</v>
      </c>
      <c r="J15" s="91">
        <v>285860.010050273</v>
      </c>
      <c r="K15" s="88"/>
      <c r="L15" s="89"/>
      <c r="M15" s="84"/>
    </row>
    <row r="16" spans="1:13" ht="12.75">
      <c r="A16" s="52">
        <v>76</v>
      </c>
      <c r="B16" s="56" t="s">
        <v>41</v>
      </c>
      <c r="C16" s="91">
        <v>4613.977</v>
      </c>
      <c r="D16" s="91">
        <v>19179.109</v>
      </c>
      <c r="E16" s="75">
        <v>23793.086</v>
      </c>
      <c r="F16" s="91">
        <v>9999.811</v>
      </c>
      <c r="G16" s="91">
        <v>1987.24</v>
      </c>
      <c r="H16" s="91">
        <v>11806.035</v>
      </c>
      <c r="I16" s="91">
        <v>23793.086</v>
      </c>
      <c r="J16" s="91">
        <v>318277.55899143574</v>
      </c>
      <c r="K16" s="88"/>
      <c r="L16" s="89"/>
      <c r="M16" s="84"/>
    </row>
    <row r="17" spans="1:13" ht="12.75">
      <c r="A17" s="92">
        <v>94</v>
      </c>
      <c r="B17" s="61" t="s">
        <v>9</v>
      </c>
      <c r="C17" s="91">
        <v>671.358</v>
      </c>
      <c r="D17" s="91">
        <v>978.482</v>
      </c>
      <c r="E17" s="76">
        <v>1649.84</v>
      </c>
      <c r="F17" s="91">
        <v>736.985</v>
      </c>
      <c r="G17" s="91">
        <v>209.67</v>
      </c>
      <c r="H17" s="91">
        <v>703.185</v>
      </c>
      <c r="I17" s="93">
        <v>1649.84</v>
      </c>
      <c r="J17" s="93">
        <v>18957.084687568073</v>
      </c>
      <c r="K17" s="88"/>
      <c r="L17" s="89"/>
      <c r="M17" s="84"/>
    </row>
    <row r="18" spans="1:13" ht="12.75">
      <c r="A18" s="325" t="s">
        <v>10</v>
      </c>
      <c r="B18" s="325"/>
      <c r="C18" s="192">
        <v>33407.094999999994</v>
      </c>
      <c r="D18" s="192">
        <v>23781.981</v>
      </c>
      <c r="E18" s="192">
        <v>57189.075999999994</v>
      </c>
      <c r="F18" s="192">
        <v>29153.939</v>
      </c>
      <c r="G18" s="192">
        <v>4922.363</v>
      </c>
      <c r="H18" s="192">
        <v>23112.774</v>
      </c>
      <c r="I18" s="191">
        <v>57189.076</v>
      </c>
      <c r="J18" s="192">
        <v>623094.6537292767</v>
      </c>
      <c r="K18" s="88"/>
      <c r="L18" s="89"/>
      <c r="M18" s="84"/>
    </row>
    <row r="19" spans="1:13" ht="12.75">
      <c r="A19" s="325" t="s">
        <v>11</v>
      </c>
      <c r="B19" s="325"/>
      <c r="C19" s="192">
        <v>433264.497</v>
      </c>
      <c r="D19" s="192">
        <v>679164.67</v>
      </c>
      <c r="E19" s="192">
        <v>1112429.167</v>
      </c>
      <c r="F19" s="192">
        <v>668498.447</v>
      </c>
      <c r="G19" s="192">
        <v>67698.868</v>
      </c>
      <c r="H19" s="192">
        <v>376231.85199999996</v>
      </c>
      <c r="I19" s="192">
        <v>1112429.167</v>
      </c>
      <c r="J19" s="192">
        <v>10142791.840731211</v>
      </c>
      <c r="K19" s="88"/>
      <c r="L19" s="89"/>
      <c r="M19" s="84"/>
    </row>
    <row r="20" spans="1:13" ht="12.75">
      <c r="A20" s="327" t="s">
        <v>354</v>
      </c>
      <c r="B20" s="328"/>
      <c r="C20" s="328"/>
      <c r="D20" s="328"/>
      <c r="E20" s="328"/>
      <c r="F20" s="328"/>
      <c r="G20" s="328"/>
      <c r="H20" s="328"/>
      <c r="I20" s="328"/>
      <c r="J20" s="329"/>
      <c r="M20" s="84"/>
    </row>
    <row r="21" spans="1:13" ht="12.75">
      <c r="A21" s="333" t="s">
        <v>365</v>
      </c>
      <c r="B21" s="334"/>
      <c r="C21" s="334"/>
      <c r="D21" s="334"/>
      <c r="E21" s="334"/>
      <c r="F21" s="334"/>
      <c r="G21" s="334"/>
      <c r="H21" s="334"/>
      <c r="I21" s="334"/>
      <c r="J21" s="335"/>
      <c r="M21" s="84"/>
    </row>
    <row r="22" spans="1:13" ht="12.75">
      <c r="A22" s="330"/>
      <c r="B22" s="331"/>
      <c r="C22" s="331"/>
      <c r="D22" s="331"/>
      <c r="E22" s="331"/>
      <c r="F22" s="331"/>
      <c r="G22" s="331"/>
      <c r="H22" s="331"/>
      <c r="I22" s="331"/>
      <c r="J22" s="332"/>
      <c r="M22" s="84"/>
    </row>
    <row r="23" spans="2:253" ht="12.75">
      <c r="B23" s="326"/>
      <c r="C23" s="326"/>
      <c r="D23" s="326"/>
      <c r="E23" s="326"/>
      <c r="F23" s="326"/>
      <c r="G23" s="326"/>
      <c r="H23" s="326"/>
      <c r="I23" s="326"/>
      <c r="J23" s="326"/>
      <c r="K23" s="94"/>
      <c r="L23" s="94"/>
      <c r="M23" s="8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ht="12.75">
      <c r="B24" s="95"/>
    </row>
    <row r="25" ht="12.75">
      <c r="B25" s="95"/>
    </row>
    <row r="26" spans="1:13" ht="12.75">
      <c r="A26" s="96"/>
      <c r="B26" s="64"/>
      <c r="C26" s="89"/>
      <c r="D26" s="89"/>
      <c r="E26" s="89"/>
      <c r="F26" s="89"/>
      <c r="G26" s="89"/>
      <c r="H26" s="89"/>
      <c r="I26" s="89"/>
      <c r="J26" s="89"/>
      <c r="K26" s="88"/>
      <c r="L26" s="89"/>
      <c r="M26" s="84"/>
    </row>
    <row r="27" ht="12.75">
      <c r="B27" s="95"/>
    </row>
    <row r="28" ht="12.75">
      <c r="B28" s="95"/>
    </row>
  </sheetData>
  <sheetProtection/>
  <mergeCells count="16">
    <mergeCell ref="A14:B14"/>
    <mergeCell ref="A18:B18"/>
    <mergeCell ref="B23:J23"/>
    <mergeCell ref="A19:B19"/>
    <mergeCell ref="A20:J20"/>
    <mergeCell ref="A22:J22"/>
    <mergeCell ref="A21:J21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9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67" customWidth="1"/>
    <col min="2" max="2" width="45.66015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 customWidth="1"/>
    <col min="13" max="13" width="8.33203125" style="67" customWidth="1"/>
    <col min="14" max="16384" width="5.33203125" style="67" customWidth="1"/>
  </cols>
  <sheetData>
    <row r="1" spans="1:10" ht="12.75">
      <c r="A1" s="315"/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6" t="s">
        <v>29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2.75">
      <c r="A3" s="347" t="s">
        <v>356</v>
      </c>
      <c r="B3" s="348"/>
      <c r="C3" s="348"/>
      <c r="D3" s="348"/>
      <c r="E3" s="348"/>
      <c r="F3" s="348"/>
      <c r="G3" s="348"/>
      <c r="H3" s="348"/>
      <c r="I3" s="348"/>
      <c r="J3" s="349"/>
    </row>
    <row r="4" spans="1:253" ht="12.75">
      <c r="A4" s="350" t="s">
        <v>229</v>
      </c>
      <c r="B4" s="350"/>
      <c r="C4" s="350"/>
      <c r="D4" s="350"/>
      <c r="E4" s="350"/>
      <c r="F4" s="350"/>
      <c r="G4" s="350"/>
      <c r="H4" s="350"/>
      <c r="I4" s="350"/>
      <c r="J4" s="350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40" t="s">
        <v>3</v>
      </c>
      <c r="B5" s="340" t="s">
        <v>4</v>
      </c>
      <c r="C5" s="340" t="s">
        <v>69</v>
      </c>
      <c r="D5" s="340" t="s">
        <v>162</v>
      </c>
      <c r="E5" s="340" t="s">
        <v>71</v>
      </c>
      <c r="F5" s="340" t="s">
        <v>251</v>
      </c>
      <c r="G5" s="340" t="s">
        <v>185</v>
      </c>
      <c r="H5" s="340" t="s">
        <v>164</v>
      </c>
      <c r="I5" s="340" t="s">
        <v>163</v>
      </c>
      <c r="J5" s="340" t="s">
        <v>84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13" ht="12.75">
      <c r="A6" s="340"/>
      <c r="B6" s="340"/>
      <c r="C6" s="340"/>
      <c r="D6" s="340"/>
      <c r="E6" s="340"/>
      <c r="F6" s="340"/>
      <c r="G6" s="340"/>
      <c r="H6" s="340"/>
      <c r="I6" s="340"/>
      <c r="J6" s="340"/>
      <c r="M6" s="69"/>
    </row>
    <row r="7" spans="1:13" ht="54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M7" s="68"/>
    </row>
    <row r="8" spans="1:13" ht="12.75">
      <c r="A8" s="70">
        <v>67</v>
      </c>
      <c r="B8" s="51" t="s">
        <v>5</v>
      </c>
      <c r="C8" s="73">
        <v>230977.686</v>
      </c>
      <c r="D8" s="73">
        <v>206742.819</v>
      </c>
      <c r="E8" s="73">
        <v>24234.867</v>
      </c>
      <c r="F8" s="73">
        <v>24408.368</v>
      </c>
      <c r="G8" s="73">
        <v>1602.365</v>
      </c>
      <c r="H8" s="73">
        <v>1428.8639999999998</v>
      </c>
      <c r="I8" s="73">
        <v>307.259</v>
      </c>
      <c r="J8" s="73">
        <v>1121.605</v>
      </c>
      <c r="M8" s="71"/>
    </row>
    <row r="9" spans="1:13" ht="12.75">
      <c r="A9" s="72">
        <v>78</v>
      </c>
      <c r="B9" s="53" t="s">
        <v>44</v>
      </c>
      <c r="C9" s="73">
        <v>154843.973</v>
      </c>
      <c r="D9" s="73">
        <v>149424.551</v>
      </c>
      <c r="E9" s="73">
        <v>5419.421999999991</v>
      </c>
      <c r="F9" s="73">
        <v>14769.672</v>
      </c>
      <c r="G9" s="73">
        <v>410.541</v>
      </c>
      <c r="H9" s="73">
        <v>-8939.70900000001</v>
      </c>
      <c r="I9" s="73">
        <v>-2414.175</v>
      </c>
      <c r="J9" s="73">
        <v>-6525.534</v>
      </c>
      <c r="M9" s="71"/>
    </row>
    <row r="10" spans="1:13" ht="12.75">
      <c r="A10" s="72">
        <v>80</v>
      </c>
      <c r="B10" s="53" t="s">
        <v>6</v>
      </c>
      <c r="C10" s="73">
        <v>57696.419</v>
      </c>
      <c r="D10" s="73">
        <v>50318</v>
      </c>
      <c r="E10" s="73">
        <v>7378.419000000002</v>
      </c>
      <c r="F10" s="73">
        <v>5770.556</v>
      </c>
      <c r="G10" s="73">
        <v>1377.865</v>
      </c>
      <c r="H10" s="73">
        <v>2985.728000000002</v>
      </c>
      <c r="I10" s="73">
        <v>661.625</v>
      </c>
      <c r="J10" s="73">
        <v>2324.103</v>
      </c>
      <c r="M10" s="71"/>
    </row>
    <row r="11" spans="1:13" ht="12.75">
      <c r="A11" s="52">
        <v>81</v>
      </c>
      <c r="B11" s="56" t="s">
        <v>309</v>
      </c>
      <c r="C11" s="73">
        <v>79552.167</v>
      </c>
      <c r="D11" s="73">
        <v>74793.775</v>
      </c>
      <c r="E11" s="73">
        <v>4758.392000000007</v>
      </c>
      <c r="F11" s="73">
        <v>10225.271</v>
      </c>
      <c r="G11" s="73">
        <v>294.316</v>
      </c>
      <c r="H11" s="73">
        <v>-5172.562999999994</v>
      </c>
      <c r="I11" s="73">
        <v>-397.218</v>
      </c>
      <c r="J11" s="73">
        <v>-4775.345</v>
      </c>
      <c r="M11" s="71"/>
    </row>
    <row r="12" spans="1:13" ht="12.75">
      <c r="A12" s="72">
        <v>99</v>
      </c>
      <c r="B12" s="53" t="s">
        <v>7</v>
      </c>
      <c r="C12" s="73">
        <v>197620.242</v>
      </c>
      <c r="D12" s="73">
        <v>177879.15</v>
      </c>
      <c r="E12" s="73">
        <v>19741.092000000004</v>
      </c>
      <c r="F12" s="73">
        <v>17010.983</v>
      </c>
      <c r="G12" s="73">
        <v>2611.514</v>
      </c>
      <c r="H12" s="73">
        <v>5341.623000000004</v>
      </c>
      <c r="I12" s="73">
        <v>1339.813</v>
      </c>
      <c r="J12" s="73">
        <v>4001.81</v>
      </c>
      <c r="M12" s="71"/>
    </row>
    <row r="13" spans="1:13" ht="12.75">
      <c r="A13" s="72">
        <v>107</v>
      </c>
      <c r="B13" s="53" t="s">
        <v>40</v>
      </c>
      <c r="C13" s="73">
        <v>152082.542</v>
      </c>
      <c r="D13" s="73">
        <v>149029.966</v>
      </c>
      <c r="E13" s="73">
        <v>3052.576000000001</v>
      </c>
      <c r="F13" s="73">
        <v>16944.712</v>
      </c>
      <c r="G13" s="73">
        <v>3515.023</v>
      </c>
      <c r="H13" s="73">
        <v>-10377.112999999998</v>
      </c>
      <c r="I13" s="73">
        <v>-3073.524</v>
      </c>
      <c r="J13" s="73">
        <v>-7303.589</v>
      </c>
      <c r="M13" s="71"/>
    </row>
    <row r="14" spans="1:13" ht="12.75">
      <c r="A14" s="101">
        <v>108</v>
      </c>
      <c r="B14" s="53" t="s">
        <v>343</v>
      </c>
      <c r="C14" s="73">
        <v>11325.351</v>
      </c>
      <c r="D14" s="73">
        <v>10195.954</v>
      </c>
      <c r="E14" s="73">
        <v>1129.3970000000008</v>
      </c>
      <c r="F14" s="73">
        <v>3907.301</v>
      </c>
      <c r="G14" s="73">
        <v>150.051</v>
      </c>
      <c r="H14" s="73">
        <v>-2627.852999999999</v>
      </c>
      <c r="I14" s="73">
        <v>-706.219</v>
      </c>
      <c r="J14" s="73">
        <v>-1921.634</v>
      </c>
      <c r="M14" s="71"/>
    </row>
    <row r="15" spans="1:13" ht="12.75">
      <c r="A15" s="325" t="s">
        <v>8</v>
      </c>
      <c r="B15" s="325"/>
      <c r="C15" s="193">
        <v>884098.38</v>
      </c>
      <c r="D15" s="193">
        <v>818384.2150000001</v>
      </c>
      <c r="E15" s="193">
        <v>65714.16500000001</v>
      </c>
      <c r="F15" s="193">
        <v>93036.86300000001</v>
      </c>
      <c r="G15" s="193">
        <v>9961.675</v>
      </c>
      <c r="H15" s="193">
        <v>-17361.022999999994</v>
      </c>
      <c r="I15" s="193">
        <v>-4282.439</v>
      </c>
      <c r="J15" s="193">
        <v>-13078.584</v>
      </c>
      <c r="M15" s="71"/>
    </row>
    <row r="16" spans="1:13" ht="12.75">
      <c r="A16" s="52">
        <v>63</v>
      </c>
      <c r="B16" s="56" t="s">
        <v>322</v>
      </c>
      <c r="C16" s="73">
        <v>31132.172</v>
      </c>
      <c r="D16" s="73">
        <v>30589.007</v>
      </c>
      <c r="E16" s="73">
        <v>543.1649999999972</v>
      </c>
      <c r="F16" s="73">
        <v>2869.303</v>
      </c>
      <c r="G16" s="73">
        <v>2754.937</v>
      </c>
      <c r="H16" s="73">
        <v>428.79899999999725</v>
      </c>
      <c r="I16" s="73">
        <v>345.934</v>
      </c>
      <c r="J16" s="73">
        <v>82.865</v>
      </c>
      <c r="L16" s="59"/>
      <c r="M16" s="71"/>
    </row>
    <row r="17" spans="1:13" ht="12.75">
      <c r="A17" s="52">
        <v>76</v>
      </c>
      <c r="B17" s="56" t="s">
        <v>41</v>
      </c>
      <c r="C17" s="73">
        <v>9862.96</v>
      </c>
      <c r="D17" s="73">
        <v>8178.566</v>
      </c>
      <c r="E17" s="73">
        <v>1684.3939999999993</v>
      </c>
      <c r="F17" s="73">
        <v>1416.922</v>
      </c>
      <c r="G17" s="73">
        <v>693.38</v>
      </c>
      <c r="H17" s="73">
        <v>960.8519999999993</v>
      </c>
      <c r="I17" s="73">
        <v>215.638</v>
      </c>
      <c r="J17" s="73">
        <v>745.214</v>
      </c>
      <c r="L17" s="59"/>
      <c r="M17" s="71"/>
    </row>
    <row r="18" spans="1:13" ht="12.75">
      <c r="A18" s="74">
        <v>94</v>
      </c>
      <c r="B18" s="61" t="s">
        <v>9</v>
      </c>
      <c r="C18" s="73">
        <v>978.361</v>
      </c>
      <c r="D18" s="73">
        <v>830.638</v>
      </c>
      <c r="E18" s="73">
        <v>147.72299999999996</v>
      </c>
      <c r="F18" s="73">
        <v>115.07</v>
      </c>
      <c r="G18" s="73">
        <v>17.241</v>
      </c>
      <c r="H18" s="73">
        <v>49.89399999999996</v>
      </c>
      <c r="I18" s="73">
        <v>20.332</v>
      </c>
      <c r="J18" s="73">
        <v>29.562</v>
      </c>
      <c r="L18" s="59"/>
      <c r="M18" s="71"/>
    </row>
    <row r="19" spans="1:13" ht="12.75">
      <c r="A19" s="325" t="s">
        <v>10</v>
      </c>
      <c r="B19" s="325"/>
      <c r="C19" s="193">
        <v>41973.492999999995</v>
      </c>
      <c r="D19" s="193">
        <v>39598.211</v>
      </c>
      <c r="E19" s="193">
        <v>2375.2819999999965</v>
      </c>
      <c r="F19" s="193">
        <v>4401.295</v>
      </c>
      <c r="G19" s="193">
        <v>3465.558</v>
      </c>
      <c r="H19" s="193">
        <v>1439.5449999999967</v>
      </c>
      <c r="I19" s="193">
        <v>581.904</v>
      </c>
      <c r="J19" s="193">
        <v>857.6410000000001</v>
      </c>
      <c r="M19" s="71"/>
    </row>
    <row r="20" spans="1:13" ht="12.75">
      <c r="A20" s="325" t="s">
        <v>11</v>
      </c>
      <c r="B20" s="325"/>
      <c r="C20" s="193">
        <v>926071.873</v>
      </c>
      <c r="D20" s="193">
        <v>857982.4260000001</v>
      </c>
      <c r="E20" s="193">
        <v>68089.447</v>
      </c>
      <c r="F20" s="193">
        <v>97438.15800000001</v>
      </c>
      <c r="G20" s="193">
        <v>13427.233</v>
      </c>
      <c r="H20" s="193">
        <v>-15921.477999999997</v>
      </c>
      <c r="I20" s="193">
        <v>-3700.5350000000003</v>
      </c>
      <c r="J20" s="193">
        <v>-12220.943000000001</v>
      </c>
      <c r="M20" s="77"/>
    </row>
    <row r="21" spans="1:13" ht="12.75">
      <c r="A21" s="336" t="s">
        <v>354</v>
      </c>
      <c r="B21" s="337"/>
      <c r="C21" s="337"/>
      <c r="D21" s="337"/>
      <c r="E21" s="337"/>
      <c r="F21" s="337"/>
      <c r="G21" s="337"/>
      <c r="H21" s="337"/>
      <c r="I21" s="337"/>
      <c r="J21" s="338"/>
      <c r="M21" s="78"/>
    </row>
    <row r="22" spans="1:13" ht="12.75">
      <c r="A22" s="344" t="s">
        <v>231</v>
      </c>
      <c r="B22" s="345"/>
      <c r="C22" s="345"/>
      <c r="D22" s="345"/>
      <c r="E22" s="345"/>
      <c r="F22" s="345"/>
      <c r="G22" s="345"/>
      <c r="H22" s="345"/>
      <c r="I22" s="345"/>
      <c r="J22" s="346"/>
      <c r="M22" s="78"/>
    </row>
    <row r="23" spans="1:13" ht="12.75">
      <c r="A23" s="341"/>
      <c r="B23" s="342"/>
      <c r="C23" s="342"/>
      <c r="D23" s="342"/>
      <c r="E23" s="342"/>
      <c r="F23" s="342"/>
      <c r="G23" s="342"/>
      <c r="H23" s="342"/>
      <c r="I23" s="342"/>
      <c r="J23" s="343"/>
      <c r="M23" s="78"/>
    </row>
    <row r="24" spans="2:13" ht="12.75">
      <c r="B24" s="339"/>
      <c r="C24" s="339"/>
      <c r="D24" s="339"/>
      <c r="E24" s="339"/>
      <c r="F24" s="339"/>
      <c r="G24" s="339"/>
      <c r="H24" s="339"/>
      <c r="I24" s="339"/>
      <c r="J24" s="339"/>
      <c r="M24" s="78"/>
    </row>
    <row r="25" spans="2:13" ht="12.75">
      <c r="B25" s="339"/>
      <c r="C25" s="339"/>
      <c r="D25" s="339"/>
      <c r="E25" s="339"/>
      <c r="F25" s="339"/>
      <c r="G25" s="339"/>
      <c r="H25" s="339"/>
      <c r="I25" s="339"/>
      <c r="J25" s="339"/>
      <c r="M25" s="78"/>
    </row>
    <row r="26" spans="2:13" ht="12.75">
      <c r="B26" s="79"/>
      <c r="C26" s="80"/>
      <c r="D26" s="80"/>
      <c r="E26" s="80"/>
      <c r="F26" s="80"/>
      <c r="G26" s="80"/>
      <c r="H26" s="80"/>
      <c r="M26" s="78"/>
    </row>
    <row r="27" spans="2:13" ht="12.75">
      <c r="B27" s="79"/>
      <c r="H27" s="80"/>
      <c r="M27" s="78"/>
    </row>
    <row r="28" spans="1:13" ht="12.75">
      <c r="A28" s="81"/>
      <c r="B28" s="64"/>
      <c r="C28" s="82"/>
      <c r="D28" s="82"/>
      <c r="E28" s="82"/>
      <c r="F28" s="82"/>
      <c r="G28" s="82"/>
      <c r="H28" s="82"/>
      <c r="I28" s="82"/>
      <c r="J28" s="82"/>
      <c r="M28" s="71"/>
    </row>
    <row r="29" spans="2:13" ht="12.75">
      <c r="B29" s="79"/>
      <c r="H29" s="80"/>
      <c r="M29" s="78"/>
    </row>
    <row r="30" spans="2:13" ht="12.75">
      <c r="B30" s="79"/>
      <c r="H30" s="80"/>
      <c r="M30" s="78"/>
    </row>
    <row r="31" spans="2:13" ht="12.75">
      <c r="B31" s="79"/>
      <c r="C31" s="80"/>
      <c r="D31" s="80"/>
      <c r="E31" s="80"/>
      <c r="F31" s="80"/>
      <c r="H31" s="80"/>
      <c r="M31" s="68"/>
    </row>
    <row r="32" ht="12.75">
      <c r="B32" s="79"/>
    </row>
    <row r="33" ht="12.75">
      <c r="B33" s="79"/>
    </row>
    <row r="34" ht="12.75">
      <c r="B34" s="79"/>
    </row>
    <row r="35" ht="12.75">
      <c r="B35" s="79"/>
    </row>
    <row r="36" ht="12.75">
      <c r="B36" s="79"/>
    </row>
    <row r="37" ht="12.75">
      <c r="B37" s="79"/>
    </row>
    <row r="38" ht="12.75">
      <c r="B38" s="79"/>
    </row>
    <row r="39" ht="12.75">
      <c r="B39" s="79"/>
    </row>
  </sheetData>
  <sheetProtection/>
  <mergeCells count="22">
    <mergeCell ref="A1:J1"/>
    <mergeCell ref="A2:J2"/>
    <mergeCell ref="A3:J3"/>
    <mergeCell ref="J5:J7"/>
    <mergeCell ref="A5:A7"/>
    <mergeCell ref="A4:J4"/>
    <mergeCell ref="B25:J25"/>
    <mergeCell ref="I5:I7"/>
    <mergeCell ref="A15:B15"/>
    <mergeCell ref="A19:B19"/>
    <mergeCell ref="A20:B20"/>
    <mergeCell ref="A23:J23"/>
    <mergeCell ref="G5:G7"/>
    <mergeCell ref="C5:C7"/>
    <mergeCell ref="E5:E7"/>
    <mergeCell ref="A22:J22"/>
    <mergeCell ref="A21:J21"/>
    <mergeCell ref="B24:J24"/>
    <mergeCell ref="D5:D7"/>
    <mergeCell ref="H5:H7"/>
    <mergeCell ref="F5:F7"/>
    <mergeCell ref="B5:B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2019-04-02T20:23:04Z</cp:lastPrinted>
  <dcterms:created xsi:type="dcterms:W3CDTF">2001-05-01T21:47:49Z</dcterms:created>
  <dcterms:modified xsi:type="dcterms:W3CDTF">2024-05-31T16:11:37Z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